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5" windowWidth="21075" windowHeight="10035"/>
  </bookViews>
  <sheets>
    <sheet name="09-10-2019" sheetId="1" r:id="rId1"/>
  </sheets>
  <calcPr calcId="145621"/>
</workbook>
</file>

<file path=xl/calcChain.xml><?xml version="1.0" encoding="utf-8"?>
<calcChain xmlns="http://schemas.openxmlformats.org/spreadsheetml/2006/main">
  <c r="BQ45" i="1" l="1"/>
  <c r="BP45" i="1"/>
  <c r="BO45" i="1"/>
  <c r="BN45" i="1"/>
  <c r="BM45" i="1"/>
  <c r="BL45" i="1"/>
  <c r="BK45" i="1"/>
  <c r="BJ45" i="1"/>
  <c r="BI45" i="1"/>
  <c r="BH45" i="1"/>
  <c r="BG45" i="1"/>
  <c r="BF45" i="1"/>
  <c r="BE45" i="1"/>
  <c r="BD45" i="1"/>
  <c r="BC45" i="1"/>
  <c r="BB45"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D2" i="1"/>
  <c r="A43" i="1" s="1"/>
  <c r="A4" i="1" l="1"/>
  <c r="C6" i="1"/>
  <c r="B7" i="1"/>
  <c r="A8" i="1"/>
  <c r="C10" i="1"/>
  <c r="B11" i="1"/>
  <c r="A12" i="1"/>
  <c r="C14" i="1"/>
  <c r="B15" i="1"/>
  <c r="A16" i="1"/>
  <c r="C18" i="1"/>
  <c r="B19" i="1"/>
  <c r="A20" i="1"/>
  <c r="C22" i="1"/>
  <c r="B23" i="1"/>
  <c r="A24" i="1"/>
  <c r="C26" i="1"/>
  <c r="B27" i="1"/>
  <c r="A28" i="1"/>
  <c r="C30" i="1"/>
  <c r="B31" i="1"/>
  <c r="A32" i="1"/>
  <c r="C34" i="1"/>
  <c r="B35" i="1"/>
  <c r="A36" i="1"/>
  <c r="C38" i="1"/>
  <c r="B39" i="1"/>
  <c r="A40" i="1"/>
  <c r="C42" i="1"/>
  <c r="B43" i="1"/>
  <c r="A44" i="1"/>
  <c r="B4" i="1"/>
  <c r="A5" i="1"/>
  <c r="C7" i="1"/>
  <c r="B8" i="1"/>
  <c r="A9" i="1"/>
  <c r="C11" i="1"/>
  <c r="B12" i="1"/>
  <c r="A13" i="1"/>
  <c r="C15" i="1"/>
  <c r="B16" i="1"/>
  <c r="A17" i="1"/>
  <c r="C19" i="1"/>
  <c r="B20" i="1"/>
  <c r="A21" i="1"/>
  <c r="C23" i="1"/>
  <c r="B24" i="1"/>
  <c r="A25" i="1"/>
  <c r="C27" i="1"/>
  <c r="B28" i="1"/>
  <c r="A29" i="1"/>
  <c r="C31" i="1"/>
  <c r="B32" i="1"/>
  <c r="A33" i="1"/>
  <c r="C35" i="1"/>
  <c r="B36" i="1"/>
  <c r="A37" i="1"/>
  <c r="C39" i="1"/>
  <c r="B40" i="1"/>
  <c r="A41" i="1"/>
  <c r="C43" i="1"/>
  <c r="B44" i="1"/>
  <c r="C4" i="1"/>
  <c r="B5" i="1"/>
  <c r="A6" i="1"/>
  <c r="C8" i="1"/>
  <c r="B9" i="1"/>
  <c r="A10" i="1"/>
  <c r="C12" i="1"/>
  <c r="B13" i="1"/>
  <c r="A14" i="1"/>
  <c r="C16" i="1"/>
  <c r="B17" i="1"/>
  <c r="A18" i="1"/>
  <c r="C20" i="1"/>
  <c r="B21" i="1"/>
  <c r="A22" i="1"/>
  <c r="C24" i="1"/>
  <c r="B25" i="1"/>
  <c r="A26" i="1"/>
  <c r="C28" i="1"/>
  <c r="B29" i="1"/>
  <c r="A30" i="1"/>
  <c r="C32" i="1"/>
  <c r="B33" i="1"/>
  <c r="A34" i="1"/>
  <c r="C36" i="1"/>
  <c r="B37" i="1"/>
  <c r="A38" i="1"/>
  <c r="C40" i="1"/>
  <c r="B41" i="1"/>
  <c r="A42" i="1"/>
  <c r="C44" i="1"/>
  <c r="C5" i="1"/>
  <c r="B6" i="1"/>
  <c r="A7" i="1"/>
  <c r="C9" i="1"/>
  <c r="B10" i="1"/>
  <c r="A11" i="1"/>
  <c r="C13" i="1"/>
  <c r="B14" i="1"/>
  <c r="A15" i="1"/>
  <c r="C17" i="1"/>
  <c r="B18" i="1"/>
  <c r="A19" i="1"/>
  <c r="C21" i="1"/>
  <c r="B22" i="1"/>
  <c r="A23" i="1"/>
  <c r="C25" i="1"/>
  <c r="B26" i="1"/>
  <c r="A27" i="1"/>
  <c r="C29" i="1"/>
  <c r="B30" i="1"/>
  <c r="A31" i="1"/>
  <c r="C33" i="1"/>
  <c r="B34" i="1"/>
  <c r="A35" i="1"/>
  <c r="C37" i="1"/>
  <c r="B38" i="1"/>
  <c r="A39" i="1"/>
  <c r="C41" i="1"/>
  <c r="B42" i="1"/>
  <c r="E29" i="1" l="1"/>
  <c r="D29" i="1"/>
  <c r="E13" i="1"/>
  <c r="D13" i="1"/>
  <c r="D32" i="1"/>
  <c r="E32" i="1"/>
  <c r="D16" i="1"/>
  <c r="E16" i="1"/>
  <c r="E31" i="1"/>
  <c r="D31" i="1"/>
  <c r="E15" i="1"/>
  <c r="D15" i="1"/>
  <c r="E30" i="1"/>
  <c r="D30" i="1"/>
  <c r="E14" i="1"/>
  <c r="D14" i="1"/>
  <c r="E33" i="1"/>
  <c r="D33" i="1"/>
  <c r="E17" i="1"/>
  <c r="D17" i="1"/>
  <c r="D36" i="1"/>
  <c r="E36" i="1"/>
  <c r="D20" i="1"/>
  <c r="E20" i="1"/>
  <c r="D4" i="1"/>
  <c r="E4" i="1"/>
  <c r="E35" i="1"/>
  <c r="D35" i="1"/>
  <c r="E19" i="1"/>
  <c r="D19" i="1"/>
  <c r="E34" i="1"/>
  <c r="D34" i="1"/>
  <c r="E18" i="1"/>
  <c r="D18" i="1"/>
  <c r="E37" i="1"/>
  <c r="D37" i="1"/>
  <c r="E21" i="1"/>
  <c r="D21" i="1"/>
  <c r="E5" i="1"/>
  <c r="D5" i="1"/>
  <c r="D40" i="1"/>
  <c r="E40" i="1"/>
  <c r="D24" i="1"/>
  <c r="E24" i="1"/>
  <c r="D8" i="1"/>
  <c r="E8" i="1"/>
  <c r="E39" i="1"/>
  <c r="D39" i="1"/>
  <c r="E23" i="1"/>
  <c r="D23" i="1"/>
  <c r="E7" i="1"/>
  <c r="D7" i="1"/>
  <c r="E38" i="1"/>
  <c r="D38" i="1"/>
  <c r="E22" i="1"/>
  <c r="D22" i="1"/>
  <c r="E6" i="1"/>
  <c r="D6" i="1"/>
  <c r="E41" i="1"/>
  <c r="D41" i="1"/>
  <c r="E25" i="1"/>
  <c r="D25" i="1"/>
  <c r="E9" i="1"/>
  <c r="D9" i="1"/>
  <c r="D44" i="1"/>
  <c r="E44" i="1"/>
  <c r="D28" i="1"/>
  <c r="E28" i="1"/>
  <c r="D12" i="1"/>
  <c r="E12" i="1"/>
  <c r="E43" i="1"/>
  <c r="D43" i="1"/>
  <c r="E27" i="1"/>
  <c r="D27" i="1"/>
  <c r="E11" i="1"/>
  <c r="D11" i="1"/>
  <c r="E42" i="1"/>
  <c r="D42" i="1"/>
  <c r="E26" i="1"/>
  <c r="D26" i="1"/>
  <c r="E10" i="1"/>
  <c r="D10" i="1"/>
</calcChain>
</file>

<file path=xl/sharedStrings.xml><?xml version="1.0" encoding="utf-8"?>
<sst xmlns="http://schemas.openxmlformats.org/spreadsheetml/2006/main" count="108" uniqueCount="67">
  <si>
    <t>Relatório Individualizado de Presença</t>
  </si>
  <si>
    <t>87ª Reunião Ordinária</t>
  </si>
  <si>
    <t>ª Reunião Ordinária</t>
  </si>
  <si>
    <t xml:space="preserve">Data de publicação </t>
  </si>
  <si>
    <t>TOTAL DE EVENTOS EM QUE O VEREADOR ESTEVE PRESENTE</t>
  </si>
  <si>
    <t>TOTAL DE EVENTOS DO DIA</t>
  </si>
  <si>
    <t>Percentual</t>
  </si>
  <si>
    <t>PRESENÇA/AUSÊNCIA</t>
  </si>
  <si>
    <t>VEREADOR</t>
  </si>
  <si>
    <t>.Presente no início da reunião, dentro dos 30min seguintes à sua abertura?</t>
  </si>
  <si>
    <t>1.      Álvaro Damião</t>
  </si>
  <si>
    <t>P</t>
  </si>
  <si>
    <t>2.      Arnaldo Godoy</t>
  </si>
  <si>
    <t>3.      Autair Gomes</t>
  </si>
  <si>
    <t>F</t>
  </si>
  <si>
    <t>4.      Bella Gonçalves</t>
  </si>
  <si>
    <t>5.      Bim da Ambulância</t>
  </si>
  <si>
    <t>6.      Carlos Henrique</t>
  </si>
  <si>
    <t>7.      Catatau do Povo</t>
  </si>
  <si>
    <t>8.      César Gordin</t>
  </si>
  <si>
    <t>9.      Cida Falabella</t>
  </si>
  <si>
    <t>10.    Coronel Piccinini</t>
  </si>
  <si>
    <t>11.    Dr. Nilton</t>
  </si>
  <si>
    <t>12.    Edmar Branco</t>
  </si>
  <si>
    <t>13.    Eduardo da Ambulância</t>
  </si>
  <si>
    <t>14.    Elvis Côrtes</t>
  </si>
  <si>
    <t>15.    Fernando Borja</t>
  </si>
  <si>
    <t>16.    Fernando Luiz</t>
  </si>
  <si>
    <t>17.    Flávio dos Santos</t>
  </si>
  <si>
    <t>18.    Gabriel</t>
  </si>
  <si>
    <t>19.    Gilson Reis</t>
  </si>
  <si>
    <t>20.    Hélio da Farmácia</t>
  </si>
  <si>
    <t>21.    Henrique Braga</t>
  </si>
  <si>
    <t>22.    Irlan Melo</t>
  </si>
  <si>
    <t>23.    Jair di Gregorio</t>
  </si>
  <si>
    <t>24.    Jorge Santos</t>
  </si>
  <si>
    <t>25.    Juninho Los Hermanos</t>
  </si>
  <si>
    <t>26.    Léo Burguês de Castro</t>
  </si>
  <si>
    <t>27.    Maninho Félix</t>
  </si>
  <si>
    <t>28.    Marilda Portela</t>
  </si>
  <si>
    <t>29.    Mateus Simões</t>
  </si>
  <si>
    <t>30.    Nely Aquino</t>
  </si>
  <si>
    <t>31.    Orlei</t>
  </si>
  <si>
    <t>32.    Pedrão do Depósito</t>
  </si>
  <si>
    <t>33.    Pedro Bueno</t>
  </si>
  <si>
    <t>34.    Pedro Patrus</t>
  </si>
  <si>
    <t>35.    Preto</t>
  </si>
  <si>
    <t>36.    Professor Juliano Lopes</t>
  </si>
  <si>
    <t>37.    Ramon Bibiano C. de Apoio</t>
  </si>
  <si>
    <t>38.    Reinaldo Gomes</t>
  </si>
  <si>
    <t>39.    Ronaldo Batista</t>
  </si>
  <si>
    <t>40.    Wellington Magalhães</t>
  </si>
  <si>
    <t>41.    Wesley Autoescola</t>
  </si>
  <si>
    <t>Total</t>
  </si>
  <si>
    <t>Legenda</t>
  </si>
  <si>
    <r>
      <t>P</t>
    </r>
    <r>
      <rPr>
        <sz val="11"/>
        <color theme="1"/>
        <rFont val="Calibri"/>
        <family val="2"/>
        <scheme val="minor"/>
      </rPr>
      <t xml:space="preserve"> - Presente</t>
    </r>
  </si>
  <si>
    <r>
      <t>F</t>
    </r>
    <r>
      <rPr>
        <sz val="11"/>
        <color theme="1"/>
        <rFont val="Calibri"/>
        <family val="2"/>
        <scheme val="minor"/>
      </rPr>
      <t xml:space="preserve"> - Falta</t>
    </r>
  </si>
  <si>
    <t>AJ</t>
  </si>
  <si>
    <r>
      <t>AJ</t>
    </r>
    <r>
      <rPr>
        <sz val="11"/>
        <color theme="1"/>
        <rFont val="Calibri"/>
        <family val="2"/>
        <scheme val="minor"/>
      </rPr>
      <t xml:space="preserve"> - Ausência Justificada</t>
    </r>
  </si>
  <si>
    <t>LM</t>
  </si>
  <si>
    <r>
      <t>LM</t>
    </r>
    <r>
      <rPr>
        <sz val="11"/>
        <color theme="1"/>
        <rFont val="Calibri"/>
        <family val="2"/>
        <scheme val="minor"/>
      </rPr>
      <t xml:space="preserve"> - Licença Médica</t>
    </r>
  </si>
  <si>
    <t>SR</t>
  </si>
  <si>
    <r>
      <t>SR</t>
    </r>
    <r>
      <rPr>
        <sz val="11"/>
        <color theme="1"/>
        <rFont val="Calibri"/>
        <family val="2"/>
        <scheme val="minor"/>
      </rPr>
      <t xml:space="preserve"> – Licença sem Remuneração</t>
    </r>
  </si>
  <si>
    <t>X</t>
  </si>
  <si>
    <t>X - Presidente</t>
  </si>
  <si>
    <t>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</si>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</sst>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P&quot;;&quot;F&quot;;&quot;AJ&quot;"/>
  </numFmts>
  <fonts count="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0"/>
      <color indexed="8"/>
      <name val="Calibri"/>
      <family val="2"/>
      <scheme val="minor"/>
    </font>
    <font>
      <b/>
      <sz val="10"/>
      <color theme="1"/>
      <name val="Calibri"/>
      <family val="2"/>
      <scheme val="minor"/>
    </font>
    <font>
      <sz val="10"/>
      <color theme="1"/>
      <name val="Arial"/>
      <family val="2"/>
    </font>
    <font>
      <b/>
      <sz val="16"/>
      <color theme="1"/>
      <name val="Calibri"/>
      <family val="2"/>
      <scheme val="minor"/>
    </font>
    <font>
      <sz val="18"/>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 fillId="0" borderId="0" applyFont="0" applyFill="0" applyBorder="0" applyAlignment="0" applyProtection="0"/>
  </cellStyleXfs>
  <cellXfs count="27">
    <xf numFmtId="0" fontId="0" fillId="0" borderId="0" xfId="0"/>
    <xf numFmtId="0" fontId="0" fillId="0" borderId="1" xfId="0" applyBorder="1"/>
    <xf numFmtId="0" fontId="0" fillId="0" borderId="0" xfId="0" applyProtection="1"/>
    <xf numFmtId="0" fontId="0" fillId="0" borderId="1" xfId="0" applyBorder="1" applyProtection="1"/>
    <xf numFmtId="14" fontId="0" fillId="0" borderId="1" xfId="0" applyNumberFormat="1" applyBorder="1" applyAlignment="1" applyProtection="1">
      <alignment horizontal="left"/>
      <protection locked="0"/>
    </xf>
    <xf numFmtId="0" fontId="0" fillId="0" borderId="0" xfId="0" applyProtection="1">
      <protection locked="0"/>
    </xf>
    <xf numFmtId="0" fontId="4" fillId="0"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xf>
    <xf numFmtId="9" fontId="6" fillId="0" borderId="1" xfId="1" applyFont="1" applyBorder="1" applyAlignment="1">
      <alignment vertical="center"/>
    </xf>
    <xf numFmtId="0" fontId="6" fillId="0" borderId="1" xfId="0" applyFont="1" applyBorder="1" applyAlignment="1">
      <alignment vertical="center"/>
    </xf>
    <xf numFmtId="164" fontId="0" fillId="0" borderId="0" xfId="0" applyNumberFormat="1" applyProtection="1">
      <protection locked="0"/>
    </xf>
    <xf numFmtId="0" fontId="6" fillId="0" borderId="1" xfId="0" applyFont="1" applyBorder="1" applyAlignment="1">
      <alignment horizontal="left" vertical="center"/>
    </xf>
    <xf numFmtId="0" fontId="6" fillId="0" borderId="3" xfId="0" applyFont="1" applyFill="1" applyBorder="1" applyAlignment="1" applyProtection="1">
      <alignment horizontal="left" vertical="center"/>
    </xf>
    <xf numFmtId="0" fontId="6" fillId="0" borderId="0" xfId="0" applyFont="1" applyBorder="1" applyAlignment="1">
      <alignment vertical="center"/>
    </xf>
    <xf numFmtId="0" fontId="7" fillId="0" borderId="0" xfId="0" applyFont="1" applyBorder="1"/>
    <xf numFmtId="0" fontId="6" fillId="0" borderId="4" xfId="0" applyFont="1" applyBorder="1" applyAlignment="1">
      <alignment vertical="center"/>
    </xf>
    <xf numFmtId="0" fontId="7" fillId="0" borderId="0" xfId="0" applyFont="1" applyProtection="1"/>
    <xf numFmtId="0" fontId="7" fillId="0" borderId="0" xfId="0" applyNumberFormat="1" applyFont="1"/>
    <xf numFmtId="0" fontId="7" fillId="0" borderId="0" xfId="0" applyFont="1"/>
    <xf numFmtId="0" fontId="3" fillId="0" borderId="0" xfId="0" applyFont="1" applyProtection="1"/>
    <xf numFmtId="0" fontId="2" fillId="0" borderId="0" xfId="0" applyFont="1" applyProtection="1"/>
    <xf numFmtId="0" fontId="8" fillId="0" borderId="5" xfId="0" applyFont="1" applyBorder="1" applyAlignment="1">
      <alignment horizontal="left" vertical="center" wrapText="1"/>
    </xf>
    <xf numFmtId="0" fontId="8" fillId="0" borderId="6" xfId="0" applyFont="1" applyBorder="1" applyAlignment="1">
      <alignment horizontal="left" vertical="center" wrapText="1"/>
    </xf>
    <xf numFmtId="0" fontId="8" fillId="0" borderId="7" xfId="0" applyFont="1" applyBorder="1" applyAlignment="1">
      <alignment horizontal="left" vertical="center" wrapText="1"/>
    </xf>
  </cellXfs>
  <cellStyles count="2">
    <cellStyle name="Normal" xfId="0" builtinId="0"/>
    <cellStyle name="Porcentagem" xfId="1" builtinId="5"/>
  </cellStyles>
  <dxfs count="9">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
      <fill>
        <patternFill>
          <bgColor theme="6" tint="0.79998168889431442"/>
        </patternFill>
      </fill>
    </dxf>
    <dxf>
      <fill>
        <patternFill>
          <bgColor theme="5" tint="0.59996337778862885"/>
        </patternFill>
      </fill>
    </dxf>
    <dxf>
      <fill>
        <patternFill>
          <bgColor theme="6"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7"/>
  <sheetViews>
    <sheetView tabSelected="1" topLeftCell="A16" zoomScale="85" zoomScaleNormal="85" workbookViewId="0">
      <selection activeCell="G45" sqref="G45"/>
    </sheetView>
  </sheetViews>
  <sheetFormatPr defaultRowHeight="15" x14ac:dyDescent="0.25"/>
  <cols>
    <col min="1" max="1" width="15.7109375" customWidth="1"/>
    <col min="2" max="3" width="13.5703125" customWidth="1"/>
    <col min="4" max="4" width="21.7109375" style="2" bestFit="1" customWidth="1"/>
    <col min="5" max="5" width="20" style="2" hidden="1" customWidth="1"/>
    <col min="6" max="6" width="35.140625" style="2" bestFit="1" customWidth="1"/>
    <col min="7" max="7" width="18.28515625" bestFit="1" customWidth="1"/>
    <col min="8" max="14" width="11.28515625" customWidth="1"/>
  </cols>
  <sheetData>
    <row r="1" spans="1:256" x14ac:dyDescent="0.25">
      <c r="A1" s="1" t="s">
        <v>0</v>
      </c>
      <c r="B1" s="1"/>
      <c r="C1" s="1"/>
      <c r="D1" s="2" t="s">
        <v>1</v>
      </c>
      <c r="E1" s="3" t="s">
        <v>2</v>
      </c>
      <c r="F1" s="4">
        <v>43747</v>
      </c>
      <c r="G1" s="5" t="s">
        <v>3</v>
      </c>
    </row>
    <row r="2" spans="1:256" hidden="1" x14ac:dyDescent="0.25">
      <c r="D2" s="2">
        <f>COUNTA(G3:IV3)</f>
        <v>1</v>
      </c>
    </row>
    <row r="3" spans="1:256" s="9" customFormat="1" ht="51" x14ac:dyDescent="0.25">
      <c r="A3" s="6" t="s">
        <v>4</v>
      </c>
      <c r="B3" s="6" t="s">
        <v>5</v>
      </c>
      <c r="C3" s="6" t="s">
        <v>6</v>
      </c>
      <c r="D3" s="6" t="s">
        <v>7</v>
      </c>
      <c r="E3" s="6"/>
      <c r="F3" s="7" t="s">
        <v>8</v>
      </c>
      <c r="G3" s="7" t="s">
        <v>9</v>
      </c>
      <c r="H3" s="8"/>
      <c r="I3" s="8"/>
      <c r="J3" s="8"/>
      <c r="K3" s="7"/>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c r="IR3" s="8"/>
      <c r="IS3" s="8"/>
      <c r="IT3" s="8"/>
      <c r="IU3" s="8"/>
      <c r="IV3" s="8"/>
    </row>
    <row r="4" spans="1:256" x14ac:dyDescent="0.25">
      <c r="A4" s="10">
        <f ca="1">COUNTIF(G4:OFFSET(G4,0,$D$2-1),"P")+COUNTIF(G4:OFFSET(G4,0,$D$2-1),"X")</f>
        <v>1</v>
      </c>
      <c r="B4" s="10">
        <f>D$2</f>
        <v>1</v>
      </c>
      <c r="C4" s="11">
        <f ca="1">(COUNTIF(G4:OFFSET(G4,0,$D$2-1),"P")/$D$2)+(COUNTIF(G4:OFFSET(G4,0,$D$2-1),"X")/$D$2)</f>
        <v>1</v>
      </c>
      <c r="D4" s="12" t="str">
        <f ca="1">IF($C4&gt;=0.5,"PRESENTE","AUSENTE")</f>
        <v>PRESENTE</v>
      </c>
      <c r="E4" s="12" t="str">
        <f ca="1">IF($C4&gt;=0.5,"P","F")</f>
        <v>P</v>
      </c>
      <c r="F4" s="12" t="s">
        <v>10</v>
      </c>
      <c r="G4" s="10" t="s">
        <v>11</v>
      </c>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256" x14ac:dyDescent="0.25">
      <c r="A5" s="10">
        <f ca="1">COUNTIF(G5:OFFSET(G5,0,$D$2-1),"P")+COUNTIF(G5:OFFSET(G5,0,$D$2-1),"X")</f>
        <v>1</v>
      </c>
      <c r="B5" s="10">
        <f t="shared" ref="B5:B44" si="0">D$2</f>
        <v>1</v>
      </c>
      <c r="C5" s="11">
        <f ca="1">(COUNTIF(G5:OFFSET(G5,0,$D$2-1),"P")/$D$2)+(COUNTIF(G5:OFFSET(G5,0,$D$2-1),"X")/$D$2)</f>
        <v>1</v>
      </c>
      <c r="D5" s="12" t="str">
        <f t="shared" ref="D5:D44" ca="1" si="1">IF(C5&gt;=0.5,"PRESENTE","AUSENTE")</f>
        <v>PRESENTE</v>
      </c>
      <c r="E5" s="12" t="str">
        <f t="shared" ref="E5:E44" ca="1" si="2">IF($C5&gt;=0.5,"P","F")</f>
        <v>P</v>
      </c>
      <c r="F5" s="12" t="s">
        <v>12</v>
      </c>
      <c r="G5" s="10" t="s">
        <v>11</v>
      </c>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c r="FH5" s="10"/>
      <c r="FI5" s="10"/>
      <c r="FJ5" s="10"/>
      <c r="FK5" s="10"/>
      <c r="FL5" s="10"/>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pans="1:256" x14ac:dyDescent="0.25">
      <c r="A6" s="10">
        <f ca="1">COUNTIF(G6:OFFSET(G6,0,$D$2-1),"P")+COUNTIF(G6:OFFSET(G6,0,$D$2-1),"X")</f>
        <v>0</v>
      </c>
      <c r="B6" s="10">
        <f t="shared" si="0"/>
        <v>1</v>
      </c>
      <c r="C6" s="11">
        <f ca="1">(COUNTIF(G6:OFFSET(G6,0,$D$2-1),"P")/$D$2)+(COUNTIF(G6:OFFSET(G6,0,$D$2-1),"X")/$D$2)</f>
        <v>0</v>
      </c>
      <c r="D6" s="12" t="str">
        <f t="shared" ca="1" si="1"/>
        <v>AUSENTE</v>
      </c>
      <c r="E6" s="12" t="str">
        <f t="shared" ca="1" si="2"/>
        <v>F</v>
      </c>
      <c r="F6" s="12" t="s">
        <v>13</v>
      </c>
      <c r="G6" s="10" t="s">
        <v>14</v>
      </c>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c r="BD6" s="10"/>
      <c r="BE6" s="10"/>
      <c r="BF6" s="10"/>
      <c r="BG6" s="10"/>
      <c r="BH6" s="10"/>
      <c r="BI6" s="10"/>
      <c r="BJ6" s="10"/>
      <c r="BK6" s="10"/>
      <c r="BL6" s="10"/>
      <c r="BM6" s="10"/>
      <c r="BN6" s="10"/>
      <c r="BO6" s="10"/>
      <c r="BP6" s="10"/>
      <c r="BQ6" s="10"/>
      <c r="BR6" s="10"/>
      <c r="BS6" s="10"/>
      <c r="BT6" s="10"/>
      <c r="BU6" s="10"/>
      <c r="BV6" s="10"/>
      <c r="BW6" s="10"/>
      <c r="BX6" s="10"/>
      <c r="BY6" s="10"/>
      <c r="BZ6" s="10"/>
      <c r="CA6" s="10"/>
      <c r="CB6" s="10"/>
      <c r="CC6" s="10"/>
      <c r="CD6" s="10"/>
      <c r="CE6" s="10"/>
      <c r="CF6" s="10"/>
      <c r="CG6" s="10"/>
      <c r="CH6" s="10"/>
      <c r="CI6" s="10"/>
      <c r="CJ6" s="10"/>
      <c r="CK6" s="10"/>
      <c r="CL6" s="10"/>
      <c r="CM6" s="10"/>
      <c r="CN6" s="10"/>
      <c r="CO6" s="10"/>
      <c r="CP6" s="10"/>
      <c r="CQ6" s="10"/>
      <c r="CR6" s="10"/>
      <c r="CS6" s="10"/>
      <c r="CT6" s="10"/>
      <c r="CU6" s="10"/>
      <c r="CV6" s="10"/>
      <c r="CW6" s="10"/>
      <c r="CX6" s="10"/>
      <c r="CY6" s="10"/>
      <c r="CZ6" s="10"/>
      <c r="DA6" s="10"/>
      <c r="DB6" s="10"/>
      <c r="DC6" s="10"/>
      <c r="DD6" s="10"/>
      <c r="DE6" s="10"/>
      <c r="DF6" s="10"/>
      <c r="DG6" s="10"/>
      <c r="DH6" s="10"/>
      <c r="DI6" s="10"/>
      <c r="DJ6" s="10"/>
      <c r="DK6" s="10"/>
      <c r="DL6" s="10"/>
      <c r="DM6" s="10"/>
      <c r="DN6" s="10"/>
      <c r="DO6" s="10"/>
      <c r="DP6" s="10"/>
      <c r="DQ6" s="10"/>
      <c r="DR6" s="10"/>
      <c r="DS6" s="10"/>
      <c r="DT6" s="10"/>
      <c r="DU6" s="10"/>
      <c r="DV6" s="10"/>
      <c r="DW6" s="10"/>
      <c r="DX6" s="10"/>
      <c r="DY6" s="10"/>
      <c r="DZ6" s="10"/>
      <c r="EA6" s="10"/>
      <c r="EB6" s="10"/>
      <c r="EC6" s="10"/>
      <c r="ED6" s="10"/>
      <c r="EE6" s="10"/>
      <c r="EF6" s="10"/>
      <c r="EG6" s="10"/>
      <c r="EH6" s="10"/>
      <c r="EI6" s="10"/>
      <c r="EJ6" s="10"/>
      <c r="EK6" s="10"/>
      <c r="EL6" s="10"/>
      <c r="EM6" s="10"/>
      <c r="EN6" s="10"/>
      <c r="EO6" s="10"/>
      <c r="EP6" s="10"/>
      <c r="EQ6" s="10"/>
      <c r="ER6" s="10"/>
      <c r="ES6" s="10"/>
      <c r="ET6" s="10"/>
      <c r="EU6" s="10"/>
      <c r="EV6" s="10"/>
      <c r="EW6" s="10"/>
      <c r="EX6" s="10"/>
      <c r="EY6" s="10"/>
      <c r="EZ6" s="10"/>
      <c r="FA6" s="10"/>
      <c r="FB6" s="10"/>
      <c r="FC6" s="10"/>
      <c r="FD6" s="10"/>
      <c r="FE6" s="10"/>
      <c r="FF6" s="10"/>
      <c r="FG6" s="10"/>
      <c r="FH6" s="10"/>
      <c r="FI6" s="10"/>
      <c r="FJ6" s="10"/>
      <c r="FK6" s="10"/>
      <c r="FL6" s="10"/>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25">
      <c r="A7" s="10">
        <f ca="1">COUNTIF(G7:OFFSET(G7,0,$D$2-1),"P")+COUNTIF(G7:OFFSET(G7,0,$D$2-1),"X")</f>
        <v>1</v>
      </c>
      <c r="B7" s="10">
        <f t="shared" si="0"/>
        <v>1</v>
      </c>
      <c r="C7" s="11">
        <f ca="1">(COUNTIF(G7:OFFSET(G7,0,$D$2-1),"P")/$D$2)+(COUNTIF(G7:OFFSET(G7,0,$D$2-1),"X")/$D$2)</f>
        <v>1</v>
      </c>
      <c r="D7" s="12" t="str">
        <f t="shared" ca="1" si="1"/>
        <v>PRESENTE</v>
      </c>
      <c r="E7" s="12" t="str">
        <f t="shared" ca="1" si="2"/>
        <v>P</v>
      </c>
      <c r="F7" s="12" t="s">
        <v>15</v>
      </c>
      <c r="G7" s="10" t="s">
        <v>11</v>
      </c>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c r="BD7" s="10"/>
      <c r="BE7" s="10"/>
      <c r="BF7" s="10"/>
      <c r="BG7" s="10"/>
      <c r="BH7" s="10"/>
      <c r="BI7" s="10"/>
      <c r="BJ7" s="10"/>
      <c r="BK7" s="10"/>
      <c r="BL7" s="10"/>
      <c r="BM7" s="10"/>
      <c r="BN7" s="10"/>
      <c r="BO7" s="10"/>
      <c r="BP7" s="10"/>
      <c r="BQ7" s="10"/>
      <c r="BR7" s="10"/>
      <c r="BS7" s="10"/>
      <c r="BT7" s="10"/>
      <c r="BU7" s="10"/>
      <c r="BV7" s="10"/>
      <c r="BW7" s="10"/>
      <c r="BX7" s="10"/>
      <c r="BY7" s="10"/>
      <c r="BZ7" s="10"/>
      <c r="CA7" s="10"/>
      <c r="CB7" s="10"/>
      <c r="CC7" s="10"/>
      <c r="CD7" s="10"/>
      <c r="CE7" s="10"/>
      <c r="CF7" s="10"/>
      <c r="CG7" s="10"/>
      <c r="CH7" s="10"/>
      <c r="CI7" s="10"/>
      <c r="CJ7" s="10"/>
      <c r="CK7" s="10"/>
      <c r="CL7" s="10"/>
      <c r="CM7" s="10"/>
      <c r="CN7" s="10"/>
      <c r="CO7" s="10"/>
      <c r="CP7" s="10"/>
      <c r="CQ7" s="10"/>
      <c r="CR7" s="10"/>
      <c r="CS7" s="10"/>
      <c r="CT7" s="10"/>
      <c r="CU7" s="10"/>
      <c r="CV7" s="10"/>
      <c r="CW7" s="10"/>
      <c r="CX7" s="10"/>
      <c r="CY7" s="10"/>
      <c r="CZ7" s="10"/>
      <c r="DA7" s="10"/>
      <c r="DB7" s="10"/>
      <c r="DC7" s="10"/>
      <c r="DD7" s="10"/>
      <c r="DE7" s="10"/>
      <c r="DF7" s="10"/>
      <c r="DG7" s="10"/>
      <c r="DH7" s="10"/>
      <c r="DI7" s="10"/>
      <c r="DJ7" s="10"/>
      <c r="DK7" s="10"/>
      <c r="DL7" s="10"/>
      <c r="DM7" s="10"/>
      <c r="DN7" s="10"/>
      <c r="DO7" s="10"/>
      <c r="DP7" s="10"/>
      <c r="DQ7" s="10"/>
      <c r="DR7" s="10"/>
      <c r="DS7" s="10"/>
      <c r="DT7" s="10"/>
      <c r="DU7" s="10"/>
      <c r="DV7" s="10"/>
      <c r="DW7" s="10"/>
      <c r="DX7" s="10"/>
      <c r="DY7" s="10"/>
      <c r="DZ7" s="10"/>
      <c r="EA7" s="10"/>
      <c r="EB7" s="10"/>
      <c r="EC7" s="10"/>
      <c r="ED7" s="10"/>
      <c r="EE7" s="10"/>
      <c r="EF7" s="10"/>
      <c r="EG7" s="10"/>
      <c r="EH7" s="10"/>
      <c r="EI7" s="10"/>
      <c r="EJ7" s="10"/>
      <c r="EK7" s="10"/>
      <c r="EL7" s="10"/>
      <c r="EM7" s="10"/>
      <c r="EN7" s="10"/>
      <c r="EO7" s="10"/>
      <c r="EP7" s="10"/>
      <c r="EQ7" s="10"/>
      <c r="ER7" s="10"/>
      <c r="ES7" s="10"/>
      <c r="ET7" s="10"/>
      <c r="EU7" s="10"/>
      <c r="EV7" s="10"/>
      <c r="EW7" s="10"/>
      <c r="EX7" s="10"/>
      <c r="EY7" s="10"/>
      <c r="EZ7" s="10"/>
      <c r="FA7" s="10"/>
      <c r="FB7" s="10"/>
      <c r="FC7" s="10"/>
      <c r="FD7" s="10"/>
      <c r="FE7" s="10"/>
      <c r="FF7" s="10"/>
      <c r="FG7" s="10"/>
      <c r="FH7" s="10"/>
      <c r="FI7" s="10"/>
      <c r="FJ7" s="10"/>
      <c r="FK7" s="10"/>
      <c r="FL7" s="10"/>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pans="1:256" x14ac:dyDescent="0.25">
      <c r="A8" s="10">
        <f ca="1">COUNTIF(G8:OFFSET(G8,0,$D$2-1),"P")+COUNTIF(G8:OFFSET(G8,0,$D$2-1),"X")</f>
        <v>1</v>
      </c>
      <c r="B8" s="10">
        <f t="shared" si="0"/>
        <v>1</v>
      </c>
      <c r="C8" s="11">
        <f ca="1">(COUNTIF(G8:OFFSET(G8,0,$D$2-1),"P")/$D$2)+(COUNTIF(G8:OFFSET(G8,0,$D$2-1),"X")/$D$2)</f>
        <v>1</v>
      </c>
      <c r="D8" s="12" t="str">
        <f t="shared" ca="1" si="1"/>
        <v>PRESENTE</v>
      </c>
      <c r="E8" s="12" t="str">
        <f t="shared" ca="1" si="2"/>
        <v>P</v>
      </c>
      <c r="F8" s="12" t="s">
        <v>16</v>
      </c>
      <c r="G8" s="10" t="s">
        <v>11</v>
      </c>
      <c r="H8" s="10"/>
      <c r="I8" s="10"/>
      <c r="J8" s="10"/>
      <c r="K8" s="10"/>
      <c r="L8" s="10"/>
      <c r="M8" s="10"/>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pans="1:256" x14ac:dyDescent="0.25">
      <c r="A9" s="10">
        <f ca="1">COUNTIF(G9:OFFSET(G9,0,$D$2-1),"P")+COUNTIF(G9:OFFSET(G9,0,$D$2-1),"X")</f>
        <v>0</v>
      </c>
      <c r="B9" s="10">
        <f t="shared" si="0"/>
        <v>1</v>
      </c>
      <c r="C9" s="11">
        <f ca="1">(COUNTIF(G9:OFFSET(G9,0,$D$2-1),"P")/$D$2)+(COUNTIF(G9:OFFSET(G9,0,$D$2-1),"X")/$D$2)</f>
        <v>0</v>
      </c>
      <c r="D9" s="12" t="str">
        <f t="shared" ca="1" si="1"/>
        <v>AUSENTE</v>
      </c>
      <c r="E9" s="12" t="str">
        <f t="shared" ca="1" si="2"/>
        <v>F</v>
      </c>
      <c r="F9" s="12" t="s">
        <v>17</v>
      </c>
      <c r="G9" s="10" t="s">
        <v>14</v>
      </c>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c r="DB9" s="10"/>
      <c r="DC9" s="10"/>
      <c r="DD9" s="10"/>
      <c r="DE9" s="10"/>
      <c r="DF9" s="10"/>
      <c r="DG9" s="10"/>
      <c r="DH9" s="10"/>
      <c r="DI9" s="10"/>
      <c r="DJ9" s="10"/>
      <c r="DK9" s="10"/>
      <c r="DL9" s="10"/>
      <c r="DM9" s="10"/>
      <c r="DN9" s="10"/>
      <c r="DO9" s="10"/>
      <c r="DP9" s="10"/>
      <c r="DQ9" s="10"/>
      <c r="DR9" s="10"/>
      <c r="DS9" s="10"/>
      <c r="DT9" s="10"/>
      <c r="DU9" s="10"/>
      <c r="DV9" s="10"/>
      <c r="DW9" s="10"/>
      <c r="DX9" s="10"/>
      <c r="DY9" s="10"/>
      <c r="DZ9" s="10"/>
      <c r="EA9" s="10"/>
      <c r="EB9" s="10"/>
      <c r="EC9" s="10"/>
      <c r="ED9" s="10"/>
      <c r="EE9" s="10"/>
      <c r="EF9" s="10"/>
      <c r="EG9" s="10"/>
      <c r="EH9" s="10"/>
      <c r="EI9" s="10"/>
      <c r="EJ9" s="10"/>
      <c r="EK9" s="10"/>
      <c r="EL9" s="10"/>
      <c r="EM9" s="10"/>
      <c r="EN9" s="10"/>
      <c r="EO9" s="10"/>
      <c r="EP9" s="10"/>
      <c r="EQ9" s="10"/>
      <c r="ER9" s="10"/>
      <c r="ES9" s="10"/>
      <c r="ET9" s="10"/>
      <c r="EU9" s="10"/>
      <c r="EV9" s="10"/>
      <c r="EW9" s="10"/>
      <c r="EX9" s="10"/>
      <c r="EY9" s="10"/>
      <c r="EZ9" s="10"/>
      <c r="FA9" s="10"/>
      <c r="FB9" s="10"/>
      <c r="FC9" s="10"/>
      <c r="FD9" s="10"/>
      <c r="FE9" s="10"/>
      <c r="FF9" s="10"/>
      <c r="FG9" s="10"/>
      <c r="FH9" s="10"/>
      <c r="FI9" s="10"/>
      <c r="FJ9" s="10"/>
      <c r="FK9" s="10"/>
      <c r="FL9" s="10"/>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pans="1:256" x14ac:dyDescent="0.25">
      <c r="A10" s="10">
        <f ca="1">COUNTIF(G10:OFFSET(G10,0,$D$2-1),"P")+COUNTIF(G10:OFFSET(G10,0,$D$2-1),"X")</f>
        <v>1</v>
      </c>
      <c r="B10" s="10">
        <f t="shared" si="0"/>
        <v>1</v>
      </c>
      <c r="C10" s="11">
        <f ca="1">(COUNTIF(G10:OFFSET(G10,0,$D$2-1),"P")/$D$2)+(COUNTIF(G10:OFFSET(G10,0,$D$2-1),"X")/$D$2)</f>
        <v>1</v>
      </c>
      <c r="D10" s="12" t="str">
        <f t="shared" ca="1" si="1"/>
        <v>PRESENTE</v>
      </c>
      <c r="E10" s="12" t="str">
        <f t="shared" ca="1" si="2"/>
        <v>P</v>
      </c>
      <c r="F10" s="12" t="s">
        <v>18</v>
      </c>
      <c r="G10" s="10" t="s">
        <v>11</v>
      </c>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c r="BD10" s="10"/>
      <c r="BE10" s="10"/>
      <c r="BF10" s="10"/>
      <c r="BG10" s="10"/>
      <c r="BH10" s="10"/>
      <c r="BI10" s="10"/>
      <c r="BJ10" s="10"/>
      <c r="BK10" s="10"/>
      <c r="BL10" s="10"/>
      <c r="BM10" s="10"/>
      <c r="BN10" s="10"/>
      <c r="BO10" s="10"/>
      <c r="BP10" s="10"/>
      <c r="BQ10" s="10"/>
      <c r="BR10" s="10"/>
      <c r="BS10" s="10"/>
      <c r="BT10" s="10"/>
      <c r="BU10" s="10"/>
      <c r="BV10" s="10"/>
      <c r="BW10" s="10"/>
      <c r="BX10" s="10"/>
      <c r="BY10" s="10"/>
      <c r="BZ10" s="10"/>
      <c r="CA10" s="10"/>
      <c r="CB10" s="10"/>
      <c r="CC10" s="10"/>
      <c r="CD10" s="10"/>
      <c r="CE10" s="10"/>
      <c r="CF10" s="10"/>
      <c r="CG10" s="10"/>
      <c r="CH10" s="10"/>
      <c r="CI10" s="10"/>
      <c r="CJ10" s="10"/>
      <c r="CK10" s="10"/>
      <c r="CL10" s="10"/>
      <c r="CM10" s="10"/>
      <c r="CN10" s="10"/>
      <c r="CO10" s="10"/>
      <c r="CP10" s="10"/>
      <c r="CQ10" s="10"/>
      <c r="CR10" s="10"/>
      <c r="CS10" s="10"/>
      <c r="CT10" s="10"/>
      <c r="CU10" s="10"/>
      <c r="CV10" s="10"/>
      <c r="CW10" s="10"/>
      <c r="CX10" s="10"/>
      <c r="CY10" s="10"/>
      <c r="CZ10" s="10"/>
      <c r="DA10" s="10"/>
      <c r="DB10" s="10"/>
      <c r="DC10" s="10"/>
      <c r="DD10" s="10"/>
      <c r="DE10" s="10"/>
      <c r="DF10" s="10"/>
      <c r="DG10" s="10"/>
      <c r="DH10" s="10"/>
      <c r="DI10" s="10"/>
      <c r="DJ10" s="10"/>
      <c r="DK10" s="10"/>
      <c r="DL10" s="10"/>
      <c r="DM10" s="10"/>
      <c r="DN10" s="10"/>
      <c r="DO10" s="10"/>
      <c r="DP10" s="10"/>
      <c r="DQ10" s="10"/>
      <c r="DR10" s="10"/>
      <c r="DS10" s="10"/>
      <c r="DT10" s="10"/>
      <c r="DU10" s="10"/>
      <c r="DV10" s="10"/>
      <c r="DW10" s="10"/>
      <c r="DX10" s="10"/>
      <c r="DY10" s="10"/>
      <c r="DZ10" s="10"/>
      <c r="EA10" s="10"/>
      <c r="EB10" s="10"/>
      <c r="EC10" s="10"/>
      <c r="ED10" s="10"/>
      <c r="EE10" s="10"/>
      <c r="EF10" s="10"/>
      <c r="EG10" s="10"/>
      <c r="EH10" s="10"/>
      <c r="EI10" s="10"/>
      <c r="EJ10" s="10"/>
      <c r="EK10" s="10"/>
      <c r="EL10" s="10"/>
      <c r="EM10" s="10"/>
      <c r="EN10" s="10"/>
      <c r="EO10" s="10"/>
      <c r="EP10" s="10"/>
      <c r="EQ10" s="10"/>
      <c r="ER10" s="10"/>
      <c r="ES10" s="10"/>
      <c r="ET10" s="10"/>
      <c r="EU10" s="10"/>
      <c r="EV10" s="10"/>
      <c r="EW10" s="10"/>
      <c r="EX10" s="10"/>
      <c r="EY10" s="10"/>
      <c r="EZ10" s="10"/>
      <c r="FA10" s="10"/>
      <c r="FB10" s="10"/>
      <c r="FC10" s="10"/>
      <c r="FD10" s="10"/>
      <c r="FE10" s="10"/>
      <c r="FF10" s="10"/>
      <c r="FG10" s="10"/>
      <c r="FH10" s="10"/>
      <c r="FI10" s="10"/>
      <c r="FJ10" s="10"/>
      <c r="FK10" s="10"/>
      <c r="FL10" s="10"/>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pans="1:256" x14ac:dyDescent="0.25">
      <c r="A11" s="10">
        <f ca="1">COUNTIF(G11:OFFSET(G11,0,$D$2-1),"P")+COUNTIF(G11:OFFSET(G11,0,$D$2-1),"X")</f>
        <v>1</v>
      </c>
      <c r="B11" s="10">
        <f t="shared" si="0"/>
        <v>1</v>
      </c>
      <c r="C11" s="11">
        <f ca="1">(COUNTIF(G11:OFFSET(G11,0,$D$2-1),"P")/$D$2)+(COUNTIF(G11:OFFSET(G11,0,$D$2-1),"X")/$D$2)</f>
        <v>1</v>
      </c>
      <c r="D11" s="12" t="str">
        <f t="shared" ca="1" si="1"/>
        <v>PRESENTE</v>
      </c>
      <c r="E11" s="12" t="str">
        <f t="shared" ca="1" si="2"/>
        <v>P</v>
      </c>
      <c r="F11" s="12" t="s">
        <v>19</v>
      </c>
      <c r="G11" s="10" t="s">
        <v>11</v>
      </c>
      <c r="H11" s="10"/>
      <c r="I11" s="10"/>
      <c r="J11" s="10"/>
      <c r="K11" s="10"/>
      <c r="L11" s="10"/>
      <c r="M11" s="10"/>
      <c r="N11" s="10"/>
      <c r="O11" s="10"/>
      <c r="P11" s="10"/>
      <c r="Q11" s="10"/>
      <c r="R11" s="10"/>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c r="BD11" s="10"/>
      <c r="BE11" s="10"/>
      <c r="BF11" s="10"/>
      <c r="BG11" s="10"/>
      <c r="BH11" s="10"/>
      <c r="BI11" s="10"/>
      <c r="BJ11" s="10"/>
      <c r="BK11" s="10"/>
      <c r="BL11" s="10"/>
      <c r="BM11" s="10"/>
      <c r="BN11" s="10"/>
      <c r="BO11" s="10"/>
      <c r="BP11" s="10"/>
      <c r="BQ11" s="10"/>
      <c r="BR11" s="10"/>
      <c r="BS11" s="10"/>
      <c r="BT11" s="10"/>
      <c r="BU11" s="10"/>
      <c r="BV11" s="10"/>
      <c r="BW11" s="10"/>
      <c r="BX11" s="10"/>
      <c r="BY11" s="10"/>
      <c r="BZ11" s="10"/>
      <c r="CA11" s="10"/>
      <c r="CB11" s="10"/>
      <c r="CC11" s="10"/>
      <c r="CD11" s="10"/>
      <c r="CE11" s="10"/>
      <c r="CF11" s="10"/>
      <c r="CG11" s="10"/>
      <c r="CH11" s="10"/>
      <c r="CI11" s="10"/>
      <c r="CJ11" s="10"/>
      <c r="CK11" s="10"/>
      <c r="CL11" s="10"/>
      <c r="CM11" s="10"/>
      <c r="CN11" s="10"/>
      <c r="CO11" s="10"/>
      <c r="CP11" s="10"/>
      <c r="CQ11" s="10"/>
      <c r="CR11" s="10"/>
      <c r="CS11" s="10"/>
      <c r="CT11" s="10"/>
      <c r="CU11" s="10"/>
      <c r="CV11" s="10"/>
      <c r="CW11" s="10"/>
      <c r="CX11" s="10"/>
      <c r="CY11" s="10"/>
      <c r="CZ11" s="10"/>
      <c r="DA11" s="10"/>
      <c r="DB11" s="10"/>
      <c r="DC11" s="10"/>
      <c r="DD11" s="10"/>
      <c r="DE11" s="10"/>
      <c r="DF11" s="10"/>
      <c r="DG11" s="10"/>
      <c r="DH11" s="10"/>
      <c r="DI11" s="10"/>
      <c r="DJ11" s="10"/>
      <c r="DK11" s="10"/>
      <c r="DL11" s="10"/>
      <c r="DM11" s="10"/>
      <c r="DN11" s="10"/>
      <c r="DO11" s="10"/>
      <c r="DP11" s="10"/>
      <c r="DQ11" s="10"/>
      <c r="DR11" s="10"/>
      <c r="DS11" s="10"/>
      <c r="DT11" s="10"/>
      <c r="DU11" s="10"/>
      <c r="DV11" s="10"/>
      <c r="DW11" s="10"/>
      <c r="DX11" s="10"/>
      <c r="DY11" s="10"/>
      <c r="DZ11" s="10"/>
      <c r="EA11" s="10"/>
      <c r="EB11" s="10"/>
      <c r="EC11" s="10"/>
      <c r="ED11" s="10"/>
      <c r="EE11" s="10"/>
      <c r="EF11" s="10"/>
      <c r="EG11" s="10"/>
      <c r="EH11" s="10"/>
      <c r="EI11" s="10"/>
      <c r="EJ11" s="10"/>
      <c r="EK11" s="10"/>
      <c r="EL11" s="10"/>
      <c r="EM11" s="10"/>
      <c r="EN11" s="10"/>
      <c r="EO11" s="10"/>
      <c r="EP11" s="10"/>
      <c r="EQ11" s="10"/>
      <c r="ER11" s="10"/>
      <c r="ES11" s="10"/>
      <c r="ET11" s="10"/>
      <c r="EU11" s="10"/>
      <c r="EV11" s="10"/>
      <c r="EW11" s="10"/>
      <c r="EX11" s="10"/>
      <c r="EY11" s="10"/>
      <c r="EZ11" s="10"/>
      <c r="FA11" s="10"/>
      <c r="FB11" s="10"/>
      <c r="FC11" s="10"/>
      <c r="FD11" s="10"/>
      <c r="FE11" s="10"/>
      <c r="FF11" s="10"/>
      <c r="FG11" s="10"/>
      <c r="FH11" s="10"/>
      <c r="FI11" s="10"/>
      <c r="FJ11" s="10"/>
      <c r="FK11" s="10"/>
      <c r="FL11" s="10"/>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pans="1:256" x14ac:dyDescent="0.25">
      <c r="A12" s="10">
        <f ca="1">COUNTIF(G12:OFFSET(G12,0,$D$2-1),"P")+COUNTIF(G12:OFFSET(G12,0,$D$2-1),"X")</f>
        <v>1</v>
      </c>
      <c r="B12" s="10">
        <f t="shared" si="0"/>
        <v>1</v>
      </c>
      <c r="C12" s="11">
        <f ca="1">(COUNTIF(G12:OFFSET(G12,0,$D$2-1),"P")/$D$2)+(COUNTIF(G12:OFFSET(G12,0,$D$2-1),"X")/$D$2)</f>
        <v>1</v>
      </c>
      <c r="D12" s="12" t="str">
        <f t="shared" ca="1" si="1"/>
        <v>PRESENTE</v>
      </c>
      <c r="E12" s="12" t="str">
        <f t="shared" ca="1" si="2"/>
        <v>P</v>
      </c>
      <c r="F12" s="12" t="s">
        <v>20</v>
      </c>
      <c r="G12" s="10" t="s">
        <v>11</v>
      </c>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c r="BD12" s="10"/>
      <c r="BE12" s="10"/>
      <c r="BF12" s="10"/>
      <c r="BG12" s="10"/>
      <c r="BH12" s="10"/>
      <c r="BI12" s="10"/>
      <c r="BJ12" s="10"/>
      <c r="BK12" s="10"/>
      <c r="BL12" s="10"/>
      <c r="BM12" s="10"/>
      <c r="BN12" s="10"/>
      <c r="BO12" s="10"/>
      <c r="BP12" s="10"/>
      <c r="BQ12" s="10"/>
      <c r="BR12" s="10"/>
      <c r="BS12" s="10"/>
      <c r="BT12" s="10"/>
      <c r="BU12" s="10"/>
      <c r="BV12" s="10"/>
      <c r="BW12" s="10"/>
      <c r="BX12" s="10"/>
      <c r="BY12" s="10"/>
      <c r="BZ12" s="10"/>
      <c r="CA12" s="10"/>
      <c r="CB12" s="10"/>
      <c r="CC12" s="10"/>
      <c r="CD12" s="10"/>
      <c r="CE12" s="10"/>
      <c r="CF12" s="10"/>
      <c r="CG12" s="10"/>
      <c r="CH12" s="10"/>
      <c r="CI12" s="10"/>
      <c r="CJ12" s="10"/>
      <c r="CK12" s="10"/>
      <c r="CL12" s="10"/>
      <c r="CM12" s="10"/>
      <c r="CN12" s="10"/>
      <c r="CO12" s="10"/>
      <c r="CP12" s="10"/>
      <c r="CQ12" s="10"/>
      <c r="CR12" s="10"/>
      <c r="CS12" s="10"/>
      <c r="CT12" s="10"/>
      <c r="CU12" s="10"/>
      <c r="CV12" s="10"/>
      <c r="CW12" s="10"/>
      <c r="CX12" s="10"/>
      <c r="CY12" s="10"/>
      <c r="CZ12" s="10"/>
      <c r="DA12" s="10"/>
      <c r="DB12" s="10"/>
      <c r="DC12" s="10"/>
      <c r="DD12" s="10"/>
      <c r="DE12" s="10"/>
      <c r="DF12" s="10"/>
      <c r="DG12" s="10"/>
      <c r="DH12" s="10"/>
      <c r="DI12" s="10"/>
      <c r="DJ12" s="10"/>
      <c r="DK12" s="10"/>
      <c r="DL12" s="10"/>
      <c r="DM12" s="10"/>
      <c r="DN12" s="10"/>
      <c r="DO12" s="10"/>
      <c r="DP12" s="10"/>
      <c r="DQ12" s="10"/>
      <c r="DR12" s="10"/>
      <c r="DS12" s="10"/>
      <c r="DT12" s="10"/>
      <c r="DU12" s="10"/>
      <c r="DV12" s="10"/>
      <c r="DW12" s="10"/>
      <c r="DX12" s="10"/>
      <c r="DY12" s="10"/>
      <c r="DZ12" s="10"/>
      <c r="EA12" s="10"/>
      <c r="EB12" s="10"/>
      <c r="EC12" s="10"/>
      <c r="ED12" s="10"/>
      <c r="EE12" s="10"/>
      <c r="EF12" s="10"/>
      <c r="EG12" s="10"/>
      <c r="EH12" s="10"/>
      <c r="EI12" s="10"/>
      <c r="EJ12" s="10"/>
      <c r="EK12" s="10"/>
      <c r="EL12" s="10"/>
      <c r="EM12" s="10"/>
      <c r="EN12" s="10"/>
      <c r="EO12" s="10"/>
      <c r="EP12" s="10"/>
      <c r="EQ12" s="10"/>
      <c r="ER12" s="10"/>
      <c r="ES12" s="10"/>
      <c r="ET12" s="10"/>
      <c r="EU12" s="10"/>
      <c r="EV12" s="10"/>
      <c r="EW12" s="10"/>
      <c r="EX12" s="10"/>
      <c r="EY12" s="10"/>
      <c r="EZ12" s="10"/>
      <c r="FA12" s="10"/>
      <c r="FB12" s="10"/>
      <c r="FC12" s="10"/>
      <c r="FD12" s="10"/>
      <c r="FE12" s="10"/>
      <c r="FF12" s="10"/>
      <c r="FG12" s="10"/>
      <c r="FH12" s="10"/>
      <c r="FI12" s="10"/>
      <c r="FJ12" s="10"/>
      <c r="FK12" s="10"/>
      <c r="FL12" s="10"/>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pans="1:256" x14ac:dyDescent="0.25">
      <c r="A13" s="10">
        <f ca="1">COUNTIF(G13:OFFSET(G13,0,$D$2-1),"P")+COUNTIF(G13:OFFSET(G13,0,$D$2-1),"X")</f>
        <v>1</v>
      </c>
      <c r="B13" s="10">
        <f>D$2</f>
        <v>1</v>
      </c>
      <c r="C13" s="11">
        <f ca="1">(COUNTIF(G13:OFFSET(G13,0,$D$2-1),"P")/$D$2)+(COUNTIF(G13:OFFSET(G13,0,$D$2-1),"X")/$D$2)</f>
        <v>1</v>
      </c>
      <c r="D13" s="12" t="str">
        <f ca="1">IF(C13&gt;=0.5,"PRESENTE","AUSENTE")</f>
        <v>PRESENTE</v>
      </c>
      <c r="E13" s="12" t="str">
        <f t="shared" ca="1" si="2"/>
        <v>P</v>
      </c>
      <c r="F13" s="12" t="s">
        <v>21</v>
      </c>
      <c r="G13" s="10" t="s">
        <v>11</v>
      </c>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0"/>
      <c r="CA13" s="10"/>
      <c r="CB13" s="10"/>
      <c r="CC13" s="10"/>
      <c r="CD13" s="10"/>
      <c r="CE13" s="10"/>
      <c r="CF13" s="10"/>
      <c r="CG13" s="10"/>
      <c r="CH13" s="10"/>
      <c r="CI13" s="10"/>
      <c r="CJ13" s="10"/>
      <c r="CK13" s="10"/>
      <c r="CL13" s="10"/>
      <c r="CM13" s="10"/>
      <c r="CN13" s="10"/>
      <c r="CO13" s="10"/>
      <c r="CP13" s="10"/>
      <c r="CQ13" s="10"/>
      <c r="CR13" s="10"/>
      <c r="CS13" s="10"/>
      <c r="CT13" s="10"/>
      <c r="CU13" s="10"/>
      <c r="CV13" s="10"/>
      <c r="CW13" s="10"/>
      <c r="CX13" s="10"/>
      <c r="CY13" s="10"/>
      <c r="CZ13" s="10"/>
      <c r="DA13" s="10"/>
      <c r="DB13" s="10"/>
      <c r="DC13" s="10"/>
      <c r="DD13" s="10"/>
      <c r="DE13" s="10"/>
      <c r="DF13" s="10"/>
      <c r="DG13" s="10"/>
      <c r="DH13" s="10"/>
      <c r="DI13" s="10"/>
      <c r="DJ13" s="10"/>
      <c r="DK13" s="10"/>
      <c r="DL13" s="10"/>
      <c r="DM13" s="10"/>
      <c r="DN13" s="10"/>
      <c r="DO13" s="10"/>
      <c r="DP13" s="10"/>
      <c r="DQ13" s="10"/>
      <c r="DR13" s="10"/>
      <c r="DS13" s="10"/>
      <c r="DT13" s="10"/>
      <c r="DU13" s="10"/>
      <c r="DV13" s="10"/>
      <c r="DW13" s="10"/>
      <c r="DX13" s="10"/>
      <c r="DY13" s="10"/>
      <c r="DZ13" s="10"/>
      <c r="EA13" s="10"/>
      <c r="EB13" s="10"/>
      <c r="EC13" s="10"/>
      <c r="ED13" s="10"/>
      <c r="EE13" s="10"/>
      <c r="EF13" s="10"/>
      <c r="EG13" s="10"/>
      <c r="EH13" s="10"/>
      <c r="EI13" s="10"/>
      <c r="EJ13" s="10"/>
      <c r="EK13" s="10"/>
      <c r="EL13" s="10"/>
      <c r="EM13" s="10"/>
      <c r="EN13" s="10"/>
      <c r="EO13" s="10"/>
      <c r="EP13" s="10"/>
      <c r="EQ13" s="10"/>
      <c r="ER13" s="10"/>
      <c r="ES13" s="10"/>
      <c r="ET13" s="10"/>
      <c r="EU13" s="10"/>
      <c r="EV13" s="10"/>
      <c r="EW13" s="10"/>
      <c r="EX13" s="10"/>
      <c r="EY13" s="10"/>
      <c r="EZ13" s="10"/>
      <c r="FA13" s="10"/>
      <c r="FB13" s="10"/>
      <c r="FC13" s="10"/>
      <c r="FD13" s="10"/>
      <c r="FE13" s="10"/>
      <c r="FF13" s="10"/>
      <c r="FG13" s="10"/>
      <c r="FH13" s="10"/>
      <c r="FI13" s="10"/>
      <c r="FJ13" s="10"/>
      <c r="FK13" s="10"/>
      <c r="FL13" s="10"/>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pans="1:256" x14ac:dyDescent="0.25">
      <c r="A14" s="10">
        <f ca="1">COUNTIF(G14:OFFSET(G14,0,$D$2-1),"P")+COUNTIF(G14:OFFSET(G14,0,$D$2-1),"X")</f>
        <v>1</v>
      </c>
      <c r="B14" s="10">
        <f t="shared" si="0"/>
        <v>1</v>
      </c>
      <c r="C14" s="11">
        <f ca="1">(COUNTIF(G14:OFFSET(G14,0,$D$2-1),"P")/$D$2)+(COUNTIF(G14:OFFSET(G14,0,$D$2-1),"X")/$D$2)</f>
        <v>1</v>
      </c>
      <c r="D14" s="12" t="str">
        <f t="shared" ca="1" si="1"/>
        <v>PRESENTE</v>
      </c>
      <c r="E14" s="12" t="str">
        <f t="shared" ca="1" si="2"/>
        <v>P</v>
      </c>
      <c r="F14" s="12" t="s">
        <v>22</v>
      </c>
      <c r="G14" s="10" t="s">
        <v>11</v>
      </c>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pans="1:256" x14ac:dyDescent="0.25">
      <c r="A15" s="10">
        <f ca="1">COUNTIF(G15:OFFSET(G15,0,$D$2-1),"P")+COUNTIF(G15:OFFSET(G15,0,$D$2-1),"X")</f>
        <v>1</v>
      </c>
      <c r="B15" s="10">
        <f t="shared" si="0"/>
        <v>1</v>
      </c>
      <c r="C15" s="11">
        <f ca="1">(COUNTIF(G15:OFFSET(G15,0,$D$2-1),"P")/$D$2)+(COUNTIF(G15:OFFSET(G15,0,$D$2-1),"X")/$D$2)</f>
        <v>1</v>
      </c>
      <c r="D15" s="12" t="str">
        <f t="shared" ca="1" si="1"/>
        <v>PRESENTE</v>
      </c>
      <c r="E15" s="12" t="str">
        <f t="shared" ca="1" si="2"/>
        <v>P</v>
      </c>
      <c r="F15" s="14" t="s">
        <v>23</v>
      </c>
      <c r="G15" s="10" t="s">
        <v>11</v>
      </c>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c r="BD15" s="10"/>
      <c r="BE15" s="10"/>
      <c r="BF15" s="10"/>
      <c r="BG15" s="10"/>
      <c r="BH15" s="10"/>
      <c r="BI15" s="10"/>
      <c r="BJ15" s="10"/>
      <c r="BK15" s="10"/>
      <c r="BL15" s="10"/>
      <c r="BM15" s="10"/>
      <c r="BN15" s="10"/>
      <c r="BO15" s="10"/>
      <c r="BP15" s="10"/>
      <c r="BQ15" s="10"/>
      <c r="BR15" s="10"/>
      <c r="BS15" s="10"/>
      <c r="BT15" s="10"/>
      <c r="BU15" s="10"/>
      <c r="BV15" s="10"/>
      <c r="BW15" s="10"/>
      <c r="BX15" s="10"/>
      <c r="BY15" s="10"/>
      <c r="BZ15" s="10"/>
      <c r="CA15" s="10"/>
      <c r="CB15" s="10"/>
      <c r="CC15" s="10"/>
      <c r="CD15" s="10"/>
      <c r="CE15" s="10"/>
      <c r="CF15" s="10"/>
      <c r="CG15" s="10"/>
      <c r="CH15" s="10"/>
      <c r="CI15" s="10"/>
      <c r="CJ15" s="10"/>
      <c r="CK15" s="10"/>
      <c r="CL15" s="10"/>
      <c r="CM15" s="10"/>
      <c r="CN15" s="10"/>
      <c r="CO15" s="10"/>
      <c r="CP15" s="10"/>
      <c r="CQ15" s="10"/>
      <c r="CR15" s="10"/>
      <c r="CS15" s="10"/>
      <c r="CT15" s="10"/>
      <c r="CU15" s="10"/>
      <c r="CV15" s="10"/>
      <c r="CW15" s="10"/>
      <c r="CX15" s="10"/>
      <c r="CY15" s="10"/>
      <c r="CZ15" s="10"/>
      <c r="DA15" s="10"/>
      <c r="DB15" s="10"/>
      <c r="DC15" s="10"/>
      <c r="DD15" s="10"/>
      <c r="DE15" s="10"/>
      <c r="DF15" s="10"/>
      <c r="DG15" s="10"/>
      <c r="DH15" s="10"/>
      <c r="DI15" s="10"/>
      <c r="DJ15" s="10"/>
      <c r="DK15" s="10"/>
      <c r="DL15" s="10"/>
      <c r="DM15" s="10"/>
      <c r="DN15" s="10"/>
      <c r="DO15" s="10"/>
      <c r="DP15" s="10"/>
      <c r="DQ15" s="10"/>
      <c r="DR15" s="10"/>
      <c r="DS15" s="10"/>
      <c r="DT15" s="10"/>
      <c r="DU15" s="10"/>
      <c r="DV15" s="10"/>
      <c r="DW15" s="10"/>
      <c r="DX15" s="10"/>
      <c r="DY15" s="10"/>
      <c r="DZ15" s="10"/>
      <c r="EA15" s="10"/>
      <c r="EB15" s="10"/>
      <c r="EC15" s="10"/>
      <c r="ED15" s="10"/>
      <c r="EE15" s="10"/>
      <c r="EF15" s="10"/>
      <c r="EG15" s="10"/>
      <c r="EH15" s="10"/>
      <c r="EI15" s="10"/>
      <c r="EJ15" s="10"/>
      <c r="EK15" s="10"/>
      <c r="EL15" s="10"/>
      <c r="EM15" s="10"/>
      <c r="EN15" s="10"/>
      <c r="EO15" s="10"/>
      <c r="EP15" s="10"/>
      <c r="EQ15" s="10"/>
      <c r="ER15" s="10"/>
      <c r="ES15" s="10"/>
      <c r="ET15" s="10"/>
      <c r="EU15" s="10"/>
      <c r="EV15" s="10"/>
      <c r="EW15" s="10"/>
      <c r="EX15" s="10"/>
      <c r="EY15" s="10"/>
      <c r="EZ15" s="10"/>
      <c r="FA15" s="10"/>
      <c r="FB15" s="10"/>
      <c r="FC15" s="10"/>
      <c r="FD15" s="10"/>
      <c r="FE15" s="10"/>
      <c r="FF15" s="10"/>
      <c r="FG15" s="10"/>
      <c r="FH15" s="10"/>
      <c r="FI15" s="10"/>
      <c r="FJ15" s="10"/>
      <c r="FK15" s="10"/>
      <c r="FL15" s="10"/>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pans="1:256" x14ac:dyDescent="0.25">
      <c r="A16" s="10">
        <f ca="1">COUNTIF(G16:OFFSET(G16,0,$D$2-1),"P")+COUNTIF(G16:OFFSET(G16,0,$D$2-1),"X")</f>
        <v>0</v>
      </c>
      <c r="B16" s="10">
        <f t="shared" si="0"/>
        <v>1</v>
      </c>
      <c r="C16" s="11">
        <f ca="1">(COUNTIF(G16:OFFSET(G16,0,$D$2-1),"P")/$D$2)+(COUNTIF(G16:OFFSET(G16,0,$D$2-1),"X")/$D$2)</f>
        <v>0</v>
      </c>
      <c r="D16" s="12" t="str">
        <f t="shared" ca="1" si="1"/>
        <v>AUSENTE</v>
      </c>
      <c r="E16" s="12" t="str">
        <f t="shared" ca="1" si="2"/>
        <v>F</v>
      </c>
      <c r="F16" s="12" t="s">
        <v>24</v>
      </c>
      <c r="G16" s="10" t="s">
        <v>14</v>
      </c>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c r="BD16" s="10"/>
      <c r="BE16" s="10"/>
      <c r="BF16" s="10"/>
      <c r="BG16" s="10"/>
      <c r="BH16" s="10"/>
      <c r="BI16" s="10"/>
      <c r="BJ16" s="10"/>
      <c r="BK16" s="10"/>
      <c r="BL16" s="10"/>
      <c r="BM16" s="10"/>
      <c r="BN16" s="10"/>
      <c r="BO16" s="10"/>
      <c r="BP16" s="10"/>
      <c r="BQ16" s="10"/>
      <c r="BR16" s="10"/>
      <c r="BS16" s="10"/>
      <c r="BT16" s="10"/>
      <c r="BU16" s="10"/>
      <c r="BV16" s="10"/>
      <c r="BW16" s="10"/>
      <c r="BX16" s="10"/>
      <c r="BY16" s="10"/>
      <c r="BZ16" s="10"/>
      <c r="CA16" s="10"/>
      <c r="CB16" s="10"/>
      <c r="CC16" s="10"/>
      <c r="CD16" s="10"/>
      <c r="CE16" s="10"/>
      <c r="CF16" s="10"/>
      <c r="CG16" s="10"/>
      <c r="CH16" s="10"/>
      <c r="CI16" s="10"/>
      <c r="CJ16" s="10"/>
      <c r="CK16" s="10"/>
      <c r="CL16" s="10"/>
      <c r="CM16" s="10"/>
      <c r="CN16" s="10"/>
      <c r="CO16" s="10"/>
      <c r="CP16" s="10"/>
      <c r="CQ16" s="10"/>
      <c r="CR16" s="10"/>
      <c r="CS16" s="10"/>
      <c r="CT16" s="10"/>
      <c r="CU16" s="10"/>
      <c r="CV16" s="10"/>
      <c r="CW16" s="10"/>
      <c r="CX16" s="10"/>
      <c r="CY16" s="10"/>
      <c r="CZ16" s="10"/>
      <c r="DA16" s="10"/>
      <c r="DB16" s="10"/>
      <c r="DC16" s="10"/>
      <c r="DD16" s="10"/>
      <c r="DE16" s="10"/>
      <c r="DF16" s="10"/>
      <c r="DG16" s="10"/>
      <c r="DH16" s="10"/>
      <c r="DI16" s="10"/>
      <c r="DJ16" s="10"/>
      <c r="DK16" s="10"/>
      <c r="DL16" s="10"/>
      <c r="DM16" s="10"/>
      <c r="DN16" s="10"/>
      <c r="DO16" s="10"/>
      <c r="DP16" s="10"/>
      <c r="DQ16" s="10"/>
      <c r="DR16" s="10"/>
      <c r="DS16" s="10"/>
      <c r="DT16" s="10"/>
      <c r="DU16" s="10"/>
      <c r="DV16" s="10"/>
      <c r="DW16" s="10"/>
      <c r="DX16" s="10"/>
      <c r="DY16" s="10"/>
      <c r="DZ16" s="10"/>
      <c r="EA16" s="10"/>
      <c r="EB16" s="10"/>
      <c r="EC16" s="10"/>
      <c r="ED16" s="10"/>
      <c r="EE16" s="10"/>
      <c r="EF16" s="10"/>
      <c r="EG16" s="10"/>
      <c r="EH16" s="10"/>
      <c r="EI16" s="10"/>
      <c r="EJ16" s="10"/>
      <c r="EK16" s="10"/>
      <c r="EL16" s="10"/>
      <c r="EM16" s="10"/>
      <c r="EN16" s="10"/>
      <c r="EO16" s="10"/>
      <c r="EP16" s="10"/>
      <c r="EQ16" s="10"/>
      <c r="ER16" s="10"/>
      <c r="ES16" s="10"/>
      <c r="ET16" s="10"/>
      <c r="EU16" s="10"/>
      <c r="EV16" s="10"/>
      <c r="EW16" s="10"/>
      <c r="EX16" s="10"/>
      <c r="EY16" s="10"/>
      <c r="EZ16" s="10"/>
      <c r="FA16" s="10"/>
      <c r="FB16" s="10"/>
      <c r="FC16" s="10"/>
      <c r="FD16" s="10"/>
      <c r="FE16" s="10"/>
      <c r="FF16" s="10"/>
      <c r="FG16" s="10"/>
      <c r="FH16" s="10"/>
      <c r="FI16" s="10"/>
      <c r="FJ16" s="10"/>
      <c r="FK16" s="10"/>
      <c r="FL16" s="10"/>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pans="1:256" x14ac:dyDescent="0.25">
      <c r="A17" s="10">
        <f ca="1">COUNTIF(G17:OFFSET(G17,0,$D$2-1),"P")+COUNTIF(G17:OFFSET(G17,0,$D$2-1),"X")</f>
        <v>1</v>
      </c>
      <c r="B17" s="10">
        <f t="shared" si="0"/>
        <v>1</v>
      </c>
      <c r="C17" s="11">
        <f ca="1">(COUNTIF(G17:OFFSET(G17,0,$D$2-1),"P")/$D$2)+(COUNTIF(G17:OFFSET(G17,0,$D$2-1),"X")/$D$2)</f>
        <v>1</v>
      </c>
      <c r="D17" s="12" t="str">
        <f t="shared" ca="1" si="1"/>
        <v>PRESENTE</v>
      </c>
      <c r="E17" s="12" t="str">
        <f t="shared" ca="1" si="2"/>
        <v>P</v>
      </c>
      <c r="F17" s="14" t="s">
        <v>25</v>
      </c>
      <c r="G17" s="10" t="s">
        <v>11</v>
      </c>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0"/>
      <c r="BM17" s="10"/>
      <c r="BN17" s="10"/>
      <c r="BO17" s="10"/>
      <c r="BP17" s="10"/>
      <c r="BQ17" s="10"/>
      <c r="BR17" s="10"/>
      <c r="BS17" s="10"/>
      <c r="BT17" s="10"/>
      <c r="BU17" s="10"/>
      <c r="BV17" s="10"/>
      <c r="BW17" s="10"/>
      <c r="BX17" s="10"/>
      <c r="BY17" s="10"/>
      <c r="BZ17" s="10"/>
      <c r="CA17" s="10"/>
      <c r="CB17" s="10"/>
      <c r="CC17" s="10"/>
      <c r="CD17" s="10"/>
      <c r="CE17" s="10"/>
      <c r="CF17" s="10"/>
      <c r="CG17" s="10"/>
      <c r="CH17" s="10"/>
      <c r="CI17" s="10"/>
      <c r="CJ17" s="10"/>
      <c r="CK17" s="10"/>
      <c r="CL17" s="10"/>
      <c r="CM17" s="10"/>
      <c r="CN17" s="10"/>
      <c r="CO17" s="10"/>
      <c r="CP17" s="10"/>
      <c r="CQ17" s="10"/>
      <c r="CR17" s="10"/>
      <c r="CS17" s="10"/>
      <c r="CT17" s="10"/>
      <c r="CU17" s="10"/>
      <c r="CV17" s="10"/>
      <c r="CW17" s="10"/>
      <c r="CX17" s="10"/>
      <c r="CY17" s="10"/>
      <c r="CZ17" s="10"/>
      <c r="DA17" s="10"/>
      <c r="DB17" s="10"/>
      <c r="DC17" s="10"/>
      <c r="DD17" s="10"/>
      <c r="DE17" s="10"/>
      <c r="DF17" s="10"/>
      <c r="DG17" s="10"/>
      <c r="DH17" s="10"/>
      <c r="DI17" s="10"/>
      <c r="DJ17" s="10"/>
      <c r="DK17" s="10"/>
      <c r="DL17" s="10"/>
      <c r="DM17" s="10"/>
      <c r="DN17" s="10"/>
      <c r="DO17" s="10"/>
      <c r="DP17" s="10"/>
      <c r="DQ17" s="10"/>
      <c r="DR17" s="10"/>
      <c r="DS17" s="10"/>
      <c r="DT17" s="10"/>
      <c r="DU17" s="10"/>
      <c r="DV17" s="10"/>
      <c r="DW17" s="10"/>
      <c r="DX17" s="10"/>
      <c r="DY17" s="10"/>
      <c r="DZ17" s="10"/>
      <c r="EA17" s="10"/>
      <c r="EB17" s="10"/>
      <c r="EC17" s="10"/>
      <c r="ED17" s="10"/>
      <c r="EE17" s="10"/>
      <c r="EF17" s="10"/>
      <c r="EG17" s="10"/>
      <c r="EH17" s="10"/>
      <c r="EI17" s="10"/>
      <c r="EJ17" s="10"/>
      <c r="EK17" s="10"/>
      <c r="EL17" s="10"/>
      <c r="EM17" s="10"/>
      <c r="EN17" s="10"/>
      <c r="EO17" s="10"/>
      <c r="EP17" s="10"/>
      <c r="EQ17" s="10"/>
      <c r="ER17" s="10"/>
      <c r="ES17" s="10"/>
      <c r="ET17" s="10"/>
      <c r="EU17" s="10"/>
      <c r="EV17" s="10"/>
      <c r="EW17" s="10"/>
      <c r="EX17" s="10"/>
      <c r="EY17" s="10"/>
      <c r="EZ17" s="10"/>
      <c r="FA17" s="10"/>
      <c r="FB17" s="10"/>
      <c r="FC17" s="10"/>
      <c r="FD17" s="10"/>
      <c r="FE17" s="10"/>
      <c r="FF17" s="10"/>
      <c r="FG17" s="10"/>
      <c r="FH17" s="10"/>
      <c r="FI17" s="10"/>
      <c r="FJ17" s="10"/>
      <c r="FK17" s="10"/>
      <c r="FL17" s="10"/>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pans="1:256" x14ac:dyDescent="0.25">
      <c r="A18" s="10">
        <f ca="1">COUNTIF(G18:OFFSET(G18,0,$D$2-1),"P")+COUNTIF(G18:OFFSET(G18,0,$D$2-1),"X")</f>
        <v>1</v>
      </c>
      <c r="B18" s="10">
        <f t="shared" si="0"/>
        <v>1</v>
      </c>
      <c r="C18" s="11">
        <f ca="1">(COUNTIF(G18:OFFSET(G18,0,$D$2-1),"P")/$D$2)+(COUNTIF(G18:OFFSET(G18,0,$D$2-1),"X")/$D$2)</f>
        <v>1</v>
      </c>
      <c r="D18" s="12" t="str">
        <f t="shared" ca="1" si="1"/>
        <v>PRESENTE</v>
      </c>
      <c r="E18" s="12" t="str">
        <f t="shared" ca="1" si="2"/>
        <v>P</v>
      </c>
      <c r="F18" s="14" t="s">
        <v>26</v>
      </c>
      <c r="G18" s="10" t="s">
        <v>11</v>
      </c>
      <c r="H18" s="10"/>
      <c r="I18" s="10"/>
      <c r="J18" s="10"/>
      <c r="K18" s="10"/>
      <c r="L18" s="10"/>
      <c r="M18" s="10"/>
      <c r="N18" s="10"/>
      <c r="O18" s="10"/>
      <c r="P18" s="10"/>
      <c r="Q18" s="10"/>
      <c r="R18" s="10"/>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c r="EB18" s="10"/>
      <c r="EC18" s="10"/>
      <c r="ED18" s="10"/>
      <c r="EE18" s="10"/>
      <c r="EF18" s="10"/>
      <c r="EG18" s="10"/>
      <c r="EH18" s="10"/>
      <c r="EI18" s="10"/>
      <c r="EJ18" s="10"/>
      <c r="EK18" s="10"/>
      <c r="EL18" s="10"/>
      <c r="EM18" s="10"/>
      <c r="EN18" s="10"/>
      <c r="EO18" s="10"/>
      <c r="EP18" s="10"/>
      <c r="EQ18" s="10"/>
      <c r="ER18" s="10"/>
      <c r="ES18" s="10"/>
      <c r="ET18" s="10"/>
      <c r="EU18" s="10"/>
      <c r="EV18" s="10"/>
      <c r="EW18" s="10"/>
      <c r="EX18" s="10"/>
      <c r="EY18" s="10"/>
      <c r="EZ18" s="10"/>
      <c r="FA18" s="10"/>
      <c r="FB18" s="10"/>
      <c r="FC18" s="10"/>
      <c r="FD18" s="10"/>
      <c r="FE18" s="10"/>
      <c r="FF18" s="10"/>
      <c r="FG18" s="10"/>
      <c r="FH18" s="10"/>
      <c r="FI18" s="10"/>
      <c r="FJ18" s="10"/>
      <c r="FK18" s="10"/>
      <c r="FL18" s="10"/>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pans="1:256" x14ac:dyDescent="0.25">
      <c r="A19" s="10">
        <f ca="1">COUNTIF(G19:OFFSET(G19,0,$D$2-1),"P")+COUNTIF(G19:OFFSET(G19,0,$D$2-1),"X")</f>
        <v>1</v>
      </c>
      <c r="B19" s="10">
        <f t="shared" si="0"/>
        <v>1</v>
      </c>
      <c r="C19" s="11">
        <f ca="1">(COUNTIF(G19:OFFSET(G19,0,$D$2-1),"P")/$D$2)+(COUNTIF(G19:OFFSET(G19,0,$D$2-1),"X")/$D$2)</f>
        <v>1</v>
      </c>
      <c r="D19" s="12" t="str">
        <f t="shared" ca="1" si="1"/>
        <v>PRESENTE</v>
      </c>
      <c r="E19" s="12" t="str">
        <f t="shared" ca="1" si="2"/>
        <v>P</v>
      </c>
      <c r="F19" s="14" t="s">
        <v>27</v>
      </c>
      <c r="G19" s="10" t="s">
        <v>11</v>
      </c>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c r="EB19" s="10"/>
      <c r="EC19" s="10"/>
      <c r="ED19" s="10"/>
      <c r="EE19" s="10"/>
      <c r="EF19" s="10"/>
      <c r="EG19" s="10"/>
      <c r="EH19" s="10"/>
      <c r="EI19" s="10"/>
      <c r="EJ19" s="10"/>
      <c r="EK19" s="10"/>
      <c r="EL19" s="10"/>
      <c r="EM19" s="10"/>
      <c r="EN19" s="10"/>
      <c r="EO19" s="10"/>
      <c r="EP19" s="10"/>
      <c r="EQ19" s="10"/>
      <c r="ER19" s="10"/>
      <c r="ES19" s="10"/>
      <c r="ET19" s="10"/>
      <c r="EU19" s="10"/>
      <c r="EV19" s="10"/>
      <c r="EW19" s="10"/>
      <c r="EX19" s="10"/>
      <c r="EY19" s="10"/>
      <c r="EZ19" s="10"/>
      <c r="FA19" s="10"/>
      <c r="FB19" s="10"/>
      <c r="FC19" s="10"/>
      <c r="FD19" s="10"/>
      <c r="FE19" s="10"/>
      <c r="FF19" s="10"/>
      <c r="FG19" s="10"/>
      <c r="FH19" s="10"/>
      <c r="FI19" s="10"/>
      <c r="FJ19" s="10"/>
      <c r="FK19" s="10"/>
      <c r="FL19" s="10"/>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pans="1:256" x14ac:dyDescent="0.25">
      <c r="A20" s="10">
        <f ca="1">COUNTIF(G20:OFFSET(G20,0,$D$2-1),"P")+COUNTIF(G20:OFFSET(G20,0,$D$2-1),"X")</f>
        <v>1</v>
      </c>
      <c r="B20" s="10">
        <f t="shared" si="0"/>
        <v>1</v>
      </c>
      <c r="C20" s="11">
        <f ca="1">(COUNTIF(G20:OFFSET(G20,0,$D$2-1),"P")/$D$2)+(COUNTIF(G20:OFFSET(G20,0,$D$2-1),"X")/$D$2)</f>
        <v>1</v>
      </c>
      <c r="D20" s="12" t="str">
        <f t="shared" ca="1" si="1"/>
        <v>PRESENTE</v>
      </c>
      <c r="E20" s="12" t="str">
        <f t="shared" ca="1" si="2"/>
        <v>P</v>
      </c>
      <c r="F20" s="14" t="s">
        <v>28</v>
      </c>
      <c r="G20" s="10" t="s">
        <v>11</v>
      </c>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c r="EB20" s="10"/>
      <c r="EC20" s="10"/>
      <c r="ED20" s="10"/>
      <c r="EE20" s="10"/>
      <c r="EF20" s="10"/>
      <c r="EG20" s="10"/>
      <c r="EH20" s="10"/>
      <c r="EI20" s="10"/>
      <c r="EJ20" s="10"/>
      <c r="EK20" s="10"/>
      <c r="EL20" s="10"/>
      <c r="EM20" s="10"/>
      <c r="EN20" s="10"/>
      <c r="EO20" s="10"/>
      <c r="EP20" s="10"/>
      <c r="EQ20" s="10"/>
      <c r="ER20" s="10"/>
      <c r="ES20" s="10"/>
      <c r="ET20" s="10"/>
      <c r="EU20" s="10"/>
      <c r="EV20" s="10"/>
      <c r="EW20" s="10"/>
      <c r="EX20" s="10"/>
      <c r="EY20" s="10"/>
      <c r="EZ20" s="10"/>
      <c r="FA20" s="10"/>
      <c r="FB20" s="10"/>
      <c r="FC20" s="10"/>
      <c r="FD20" s="10"/>
      <c r="FE20" s="10"/>
      <c r="FF20" s="10"/>
      <c r="FG20" s="10"/>
      <c r="FH20" s="10"/>
      <c r="FI20" s="10"/>
      <c r="FJ20" s="10"/>
      <c r="FK20" s="10"/>
      <c r="FL20" s="10"/>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pans="1:256" x14ac:dyDescent="0.25">
      <c r="A21" s="10">
        <f ca="1">COUNTIF(G21:OFFSET(G21,0,$D$2-1),"P")+COUNTIF(G21:OFFSET(G21,0,$D$2-1),"X")</f>
        <v>1</v>
      </c>
      <c r="B21" s="10">
        <f t="shared" si="0"/>
        <v>1</v>
      </c>
      <c r="C21" s="11">
        <f ca="1">(COUNTIF(G21:OFFSET(G21,0,$D$2-1),"P")/$D$2)+(COUNTIF(G21:OFFSET(G21,0,$D$2-1),"X")/$D$2)</f>
        <v>1</v>
      </c>
      <c r="D21" s="12" t="str">
        <f t="shared" ca="1" si="1"/>
        <v>PRESENTE</v>
      </c>
      <c r="E21" s="12" t="str">
        <f t="shared" ca="1" si="2"/>
        <v>P</v>
      </c>
      <c r="F21" s="14" t="s">
        <v>29</v>
      </c>
      <c r="G21" s="10" t="s">
        <v>11</v>
      </c>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c r="BD21" s="10"/>
      <c r="BE21" s="10"/>
      <c r="BF21" s="10"/>
      <c r="BG21" s="10"/>
      <c r="BH21" s="10"/>
      <c r="BI21" s="10"/>
      <c r="BJ21" s="10"/>
      <c r="BK21" s="10"/>
      <c r="BL21" s="10"/>
      <c r="BM21" s="10"/>
      <c r="BN21" s="10"/>
      <c r="BO21" s="10"/>
      <c r="BP21" s="10"/>
      <c r="BQ21" s="10"/>
      <c r="BR21" s="10"/>
      <c r="BS21" s="10"/>
      <c r="BT21" s="10"/>
      <c r="BU21" s="10"/>
      <c r="BV21" s="10"/>
      <c r="BW21" s="10"/>
      <c r="BX21" s="10"/>
      <c r="BY21" s="10"/>
      <c r="BZ21" s="10"/>
      <c r="CA21" s="10"/>
      <c r="CB21" s="10"/>
      <c r="CC21" s="10"/>
      <c r="CD21" s="10"/>
      <c r="CE21" s="10"/>
      <c r="CF21" s="10"/>
      <c r="CG21" s="10"/>
      <c r="CH21" s="10"/>
      <c r="CI21" s="10"/>
      <c r="CJ21" s="10"/>
      <c r="CK21" s="10"/>
      <c r="CL21" s="10"/>
      <c r="CM21" s="10"/>
      <c r="CN21" s="10"/>
      <c r="CO21" s="10"/>
      <c r="CP21" s="10"/>
      <c r="CQ21" s="10"/>
      <c r="CR21" s="10"/>
      <c r="CS21" s="10"/>
      <c r="CT21" s="10"/>
      <c r="CU21" s="10"/>
      <c r="CV21" s="10"/>
      <c r="CW21" s="10"/>
      <c r="CX21" s="10"/>
      <c r="CY21" s="10"/>
      <c r="CZ21" s="10"/>
      <c r="DA21" s="10"/>
      <c r="DB21" s="10"/>
      <c r="DC21" s="10"/>
      <c r="DD21" s="10"/>
      <c r="DE21" s="10"/>
      <c r="DF21" s="10"/>
      <c r="DG21" s="10"/>
      <c r="DH21" s="10"/>
      <c r="DI21" s="10"/>
      <c r="DJ21" s="10"/>
      <c r="DK21" s="10"/>
      <c r="DL21" s="10"/>
      <c r="DM21" s="10"/>
      <c r="DN21" s="10"/>
      <c r="DO21" s="10"/>
      <c r="DP21" s="10"/>
      <c r="DQ21" s="10"/>
      <c r="DR21" s="10"/>
      <c r="DS21" s="10"/>
      <c r="DT21" s="10"/>
      <c r="DU21" s="10"/>
      <c r="DV21" s="10"/>
      <c r="DW21" s="10"/>
      <c r="DX21" s="10"/>
      <c r="DY21" s="10"/>
      <c r="DZ21" s="10"/>
      <c r="EA21" s="10"/>
      <c r="EB21" s="10"/>
      <c r="EC21" s="10"/>
      <c r="ED21" s="10"/>
      <c r="EE21" s="10"/>
      <c r="EF21" s="10"/>
      <c r="EG21" s="10"/>
      <c r="EH21" s="10"/>
      <c r="EI21" s="10"/>
      <c r="EJ21" s="10"/>
      <c r="EK21" s="10"/>
      <c r="EL21" s="10"/>
      <c r="EM21" s="10"/>
      <c r="EN21" s="10"/>
      <c r="EO21" s="10"/>
      <c r="EP21" s="10"/>
      <c r="EQ21" s="10"/>
      <c r="ER21" s="10"/>
      <c r="ES21" s="10"/>
      <c r="ET21" s="10"/>
      <c r="EU21" s="10"/>
      <c r="EV21" s="10"/>
      <c r="EW21" s="10"/>
      <c r="EX21" s="10"/>
      <c r="EY21" s="10"/>
      <c r="EZ21" s="10"/>
      <c r="FA21" s="10"/>
      <c r="FB21" s="10"/>
      <c r="FC21" s="10"/>
      <c r="FD21" s="10"/>
      <c r="FE21" s="10"/>
      <c r="FF21" s="10"/>
      <c r="FG21" s="10"/>
      <c r="FH21" s="10"/>
      <c r="FI21" s="10"/>
      <c r="FJ21" s="10"/>
      <c r="FK21" s="10"/>
      <c r="FL21" s="10"/>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pans="1:256" x14ac:dyDescent="0.25">
      <c r="A22" s="10">
        <f ca="1">COUNTIF(G22:OFFSET(G22,0,$D$2-1),"P")+COUNTIF(G22:OFFSET(G22,0,$D$2-1),"X")</f>
        <v>1</v>
      </c>
      <c r="B22" s="10">
        <f t="shared" si="0"/>
        <v>1</v>
      </c>
      <c r="C22" s="11">
        <f ca="1">(COUNTIF(G22:OFFSET(G22,0,$D$2-1),"P")/$D$2)+(COUNTIF(G22:OFFSET(G22,0,$D$2-1),"X")/$D$2)</f>
        <v>1</v>
      </c>
      <c r="D22" s="12" t="str">
        <f t="shared" ca="1" si="1"/>
        <v>PRESENTE</v>
      </c>
      <c r="E22" s="12" t="str">
        <f t="shared" ca="1" si="2"/>
        <v>P</v>
      </c>
      <c r="F22" s="14" t="s">
        <v>30</v>
      </c>
      <c r="G22" s="10" t="s">
        <v>11</v>
      </c>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pans="1:256" x14ac:dyDescent="0.25">
      <c r="A23" s="10">
        <f ca="1">COUNTIF(G23:OFFSET(G23,0,$D$2-1),"P")+COUNTIF(G23:OFFSET(G23,0,$D$2-1),"X")</f>
        <v>1</v>
      </c>
      <c r="B23" s="10">
        <f t="shared" si="0"/>
        <v>1</v>
      </c>
      <c r="C23" s="11">
        <f ca="1">(COUNTIF(G23:OFFSET(G23,0,$D$2-1),"P")/$D$2)+(COUNTIF(G23:OFFSET(G23,0,$D$2-1),"X")/$D$2)</f>
        <v>1</v>
      </c>
      <c r="D23" s="12" t="str">
        <f t="shared" ca="1" si="1"/>
        <v>PRESENTE</v>
      </c>
      <c r="E23" s="12" t="str">
        <f t="shared" ca="1" si="2"/>
        <v>P</v>
      </c>
      <c r="F23" s="14" t="s">
        <v>31</v>
      </c>
      <c r="G23" s="10" t="s">
        <v>11</v>
      </c>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pans="1:256" x14ac:dyDescent="0.25">
      <c r="A24" s="10">
        <f ca="1">COUNTIF(G24:OFFSET(G24,0,$D$2-1),"P")+COUNTIF(G24:OFFSET(G24,0,$D$2-1),"X")</f>
        <v>1</v>
      </c>
      <c r="B24" s="10">
        <f t="shared" si="0"/>
        <v>1</v>
      </c>
      <c r="C24" s="11">
        <f ca="1">(COUNTIF(G24:OFFSET(G24,0,$D$2-1),"P")/$D$2)+(COUNTIF(G24:OFFSET(G24,0,$D$2-1),"X")/$D$2)</f>
        <v>1</v>
      </c>
      <c r="D24" s="12" t="str">
        <f t="shared" ca="1" si="1"/>
        <v>PRESENTE</v>
      </c>
      <c r="E24" s="12" t="str">
        <f t="shared" ca="1" si="2"/>
        <v>P</v>
      </c>
      <c r="F24" s="14" t="s">
        <v>32</v>
      </c>
      <c r="G24" s="10" t="s">
        <v>11</v>
      </c>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pans="1:256" x14ac:dyDescent="0.25">
      <c r="A25" s="10">
        <f ca="1">COUNTIF(G25:OFFSET(G25,0,$D$2-1),"P")+COUNTIF(G25:OFFSET(G25,0,$D$2-1),"X")</f>
        <v>1</v>
      </c>
      <c r="B25" s="10">
        <f t="shared" si="0"/>
        <v>1</v>
      </c>
      <c r="C25" s="11">
        <f ca="1">(COUNTIF(G25:OFFSET(G25,0,$D$2-1),"P")/$D$2)+(COUNTIF(G25:OFFSET(G25,0,$D$2-1),"X")/$D$2)</f>
        <v>1</v>
      </c>
      <c r="D25" s="12" t="str">
        <f t="shared" ca="1" si="1"/>
        <v>PRESENTE</v>
      </c>
      <c r="E25" s="12" t="str">
        <f t="shared" ca="1" si="2"/>
        <v>P</v>
      </c>
      <c r="F25" s="14" t="s">
        <v>33</v>
      </c>
      <c r="G25" s="10" t="s">
        <v>11</v>
      </c>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pans="1:256" x14ac:dyDescent="0.25">
      <c r="A26" s="10">
        <f ca="1">COUNTIF(G26:OFFSET(G26,0,$D$2-1),"P")+COUNTIF(G26:OFFSET(G26,0,$D$2-1),"X")</f>
        <v>1</v>
      </c>
      <c r="B26" s="10">
        <f t="shared" si="0"/>
        <v>1</v>
      </c>
      <c r="C26" s="11">
        <f ca="1">(COUNTIF(G26:OFFSET(G26,0,$D$2-1),"P")/$D$2)+(COUNTIF(G26:OFFSET(G26,0,$D$2-1),"X")/$D$2)</f>
        <v>1</v>
      </c>
      <c r="D26" s="12" t="str">
        <f t="shared" ca="1" si="1"/>
        <v>PRESENTE</v>
      </c>
      <c r="E26" s="12" t="str">
        <f t="shared" ca="1" si="2"/>
        <v>P</v>
      </c>
      <c r="F26" s="14" t="s">
        <v>34</v>
      </c>
      <c r="G26" s="10" t="s">
        <v>11</v>
      </c>
      <c r="H26" s="10"/>
      <c r="I26" s="10"/>
      <c r="J26" s="10"/>
      <c r="K26" s="10"/>
      <c r="L26" s="10"/>
      <c r="M26" s="10"/>
      <c r="N26" s="10"/>
      <c r="O26" s="10"/>
      <c r="P26" s="10"/>
      <c r="Q26" s="10"/>
      <c r="R26" s="10"/>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pans="1:256" x14ac:dyDescent="0.25">
      <c r="A27" s="10">
        <f ca="1">COUNTIF(G27:OFFSET(G27,0,$D$2-1),"P")+COUNTIF(G27:OFFSET(G27,0,$D$2-1),"X")</f>
        <v>1</v>
      </c>
      <c r="B27" s="10">
        <f t="shared" si="0"/>
        <v>1</v>
      </c>
      <c r="C27" s="11">
        <f ca="1">(COUNTIF(G27:OFFSET(G27,0,$D$2-1),"P")/$D$2)+(COUNTIF(G27:OFFSET(G27,0,$D$2-1),"X")/$D$2)</f>
        <v>1</v>
      </c>
      <c r="D27" s="12" t="str">
        <f t="shared" ca="1" si="1"/>
        <v>PRESENTE</v>
      </c>
      <c r="E27" s="12" t="str">
        <f t="shared" ca="1" si="2"/>
        <v>P</v>
      </c>
      <c r="F27" s="14" t="s">
        <v>35</v>
      </c>
      <c r="G27" s="10" t="s">
        <v>11</v>
      </c>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pans="1:256" x14ac:dyDescent="0.25">
      <c r="A28" s="10">
        <f ca="1">COUNTIF(G28:OFFSET(G28,0,$D$2-1),"P")+COUNTIF(G28:OFFSET(G28,0,$D$2-1),"X")</f>
        <v>1</v>
      </c>
      <c r="B28" s="10">
        <f t="shared" si="0"/>
        <v>1</v>
      </c>
      <c r="C28" s="11">
        <f ca="1">(COUNTIF(G28:OFFSET(G28,0,$D$2-1),"P")/$D$2)+(COUNTIF(G28:OFFSET(G28,0,$D$2-1),"X")/$D$2)</f>
        <v>1</v>
      </c>
      <c r="D28" s="12" t="str">
        <f t="shared" ca="1" si="1"/>
        <v>PRESENTE</v>
      </c>
      <c r="E28" s="12" t="str">
        <f t="shared" ca="1" si="2"/>
        <v>P</v>
      </c>
      <c r="F28" s="14" t="s">
        <v>36</v>
      </c>
      <c r="G28" s="10" t="s">
        <v>11</v>
      </c>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pans="1:256" x14ac:dyDescent="0.25">
      <c r="A29" s="10">
        <f ca="1">COUNTIF(G29:OFFSET(G29,0,$D$2-1),"P")+COUNTIF(G29:OFFSET(G29,0,$D$2-1),"X")</f>
        <v>1</v>
      </c>
      <c r="B29" s="10">
        <f t="shared" si="0"/>
        <v>1</v>
      </c>
      <c r="C29" s="11">
        <f ca="1">(COUNTIF(G29:OFFSET(G29,0,$D$2-1),"P")/$D$2)+(COUNTIF(G29:OFFSET(G29,0,$D$2-1),"X")/$D$2)</f>
        <v>1</v>
      </c>
      <c r="D29" s="12" t="str">
        <f t="shared" ca="1" si="1"/>
        <v>PRESENTE</v>
      </c>
      <c r="E29" s="12" t="str">
        <f t="shared" ca="1" si="2"/>
        <v>P</v>
      </c>
      <c r="F29" s="14" t="s">
        <v>37</v>
      </c>
      <c r="G29" s="10" t="s">
        <v>11</v>
      </c>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pans="1:256" x14ac:dyDescent="0.25">
      <c r="A30" s="10">
        <f ca="1">COUNTIF(G30:OFFSET(G30,0,$D$2-1),"P")+COUNTIF(G30:OFFSET(G30,0,$D$2-1),"X")</f>
        <v>1</v>
      </c>
      <c r="B30" s="10">
        <f t="shared" si="0"/>
        <v>1</v>
      </c>
      <c r="C30" s="11">
        <f ca="1">(COUNTIF(G30:OFFSET(G30,0,$D$2-1),"P")/$D$2)+(COUNTIF(G30:OFFSET(G30,0,$D$2-1),"X")/$D$2)</f>
        <v>1</v>
      </c>
      <c r="D30" s="12" t="str">
        <f t="shared" ca="1" si="1"/>
        <v>PRESENTE</v>
      </c>
      <c r="E30" s="12" t="str">
        <f t="shared" ca="1" si="2"/>
        <v>P</v>
      </c>
      <c r="F30" s="14" t="s">
        <v>38</v>
      </c>
      <c r="G30" s="10" t="s">
        <v>11</v>
      </c>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pans="1:256" x14ac:dyDescent="0.25">
      <c r="A31" s="10">
        <f ca="1">COUNTIF(G31:OFFSET(G31,0,$D$2-1),"P")+COUNTIF(G31:OFFSET(G31,0,$D$2-1),"X")</f>
        <v>1</v>
      </c>
      <c r="B31" s="10">
        <f t="shared" si="0"/>
        <v>1</v>
      </c>
      <c r="C31" s="11">
        <f ca="1">(COUNTIF(G31:OFFSET(G31,0,$D$2-1),"P")/$D$2)+(COUNTIF(G31:OFFSET(G31,0,$D$2-1),"X")/$D$2)</f>
        <v>1</v>
      </c>
      <c r="D31" s="12" t="str">
        <f t="shared" ca="1" si="1"/>
        <v>PRESENTE</v>
      </c>
      <c r="E31" s="12" t="str">
        <f t="shared" ca="1" si="2"/>
        <v>P</v>
      </c>
      <c r="F31" s="14" t="s">
        <v>39</v>
      </c>
      <c r="G31" s="10" t="s">
        <v>11</v>
      </c>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c r="BD31" s="10"/>
      <c r="BE31" s="10"/>
      <c r="BF31" s="10"/>
      <c r="BG31" s="10"/>
      <c r="BH31" s="10"/>
      <c r="BI31" s="10"/>
      <c r="BJ31" s="10"/>
      <c r="BK31" s="10"/>
      <c r="BL31" s="10"/>
      <c r="BM31" s="10"/>
      <c r="BN31" s="10"/>
      <c r="BO31" s="10"/>
      <c r="BP31" s="10"/>
      <c r="BQ31" s="10"/>
      <c r="BR31" s="10"/>
      <c r="BS31" s="10"/>
      <c r="BT31" s="10"/>
      <c r="BU31" s="10"/>
      <c r="BV31" s="10"/>
      <c r="BW31" s="10"/>
      <c r="BX31" s="10"/>
      <c r="BY31" s="10"/>
      <c r="BZ31" s="10"/>
      <c r="CA31" s="10"/>
      <c r="CB31" s="10"/>
      <c r="CC31" s="10"/>
      <c r="CD31" s="10"/>
      <c r="CE31" s="10"/>
      <c r="CF31" s="10"/>
      <c r="CG31" s="10"/>
      <c r="CH31" s="10"/>
      <c r="CI31" s="10"/>
      <c r="CJ31" s="10"/>
      <c r="CK31" s="10"/>
      <c r="CL31" s="10"/>
      <c r="CM31" s="10"/>
      <c r="CN31" s="10"/>
      <c r="CO31" s="10"/>
      <c r="CP31" s="10"/>
      <c r="CQ31" s="10"/>
      <c r="CR31" s="10"/>
      <c r="CS31" s="10"/>
      <c r="CT31" s="10"/>
      <c r="CU31" s="10"/>
      <c r="CV31" s="10"/>
      <c r="CW31" s="10"/>
      <c r="CX31" s="10"/>
      <c r="CY31" s="10"/>
      <c r="CZ31" s="10"/>
      <c r="DA31" s="10"/>
      <c r="DB31" s="10"/>
      <c r="DC31" s="10"/>
      <c r="DD31" s="10"/>
      <c r="DE31" s="10"/>
      <c r="DF31" s="10"/>
      <c r="DG31" s="10"/>
      <c r="DH31" s="10"/>
      <c r="DI31" s="10"/>
      <c r="DJ31" s="10"/>
      <c r="DK31" s="10"/>
      <c r="DL31" s="10"/>
      <c r="DM31" s="10"/>
      <c r="DN31" s="10"/>
      <c r="DO31" s="10"/>
      <c r="DP31" s="10"/>
      <c r="DQ31" s="10"/>
      <c r="DR31" s="10"/>
      <c r="DS31" s="10"/>
      <c r="DT31" s="10"/>
      <c r="DU31" s="10"/>
      <c r="DV31" s="10"/>
      <c r="DW31" s="10"/>
      <c r="DX31" s="10"/>
      <c r="DY31" s="10"/>
      <c r="DZ31" s="10"/>
      <c r="EA31" s="10"/>
      <c r="EB31" s="10"/>
      <c r="EC31" s="10"/>
      <c r="ED31" s="10"/>
      <c r="EE31" s="10"/>
      <c r="EF31" s="10"/>
      <c r="EG31" s="10"/>
      <c r="EH31" s="10"/>
      <c r="EI31" s="10"/>
      <c r="EJ31" s="10"/>
      <c r="EK31" s="10"/>
      <c r="EL31" s="10"/>
      <c r="EM31" s="10"/>
      <c r="EN31" s="10"/>
      <c r="EO31" s="10"/>
      <c r="EP31" s="10"/>
      <c r="EQ31" s="10"/>
      <c r="ER31" s="10"/>
      <c r="ES31" s="10"/>
      <c r="ET31" s="10"/>
      <c r="EU31" s="10"/>
      <c r="EV31" s="10"/>
      <c r="EW31" s="10"/>
      <c r="EX31" s="10"/>
      <c r="EY31" s="10"/>
      <c r="EZ31" s="10"/>
      <c r="FA31" s="10"/>
      <c r="FB31" s="10"/>
      <c r="FC31" s="10"/>
      <c r="FD31" s="10"/>
      <c r="FE31" s="10"/>
      <c r="FF31" s="10"/>
      <c r="FG31" s="10"/>
      <c r="FH31" s="10"/>
      <c r="FI31" s="10"/>
      <c r="FJ31" s="10"/>
      <c r="FK31" s="10"/>
      <c r="FL31" s="10"/>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pans="1:256" x14ac:dyDescent="0.25">
      <c r="A32" s="10">
        <f ca="1">COUNTIF(G32:OFFSET(G32,0,$D$2-1),"P")+COUNTIF(G32:OFFSET(G32,0,$D$2-1),"X")</f>
        <v>1</v>
      </c>
      <c r="B32" s="10">
        <f t="shared" si="0"/>
        <v>1</v>
      </c>
      <c r="C32" s="11">
        <f ca="1">(COUNTIF(G32:OFFSET(G32,0,$D$2-1),"P")/$D$2)+(COUNTIF(G32:OFFSET(G32,0,$D$2-1),"X")/$D$2)</f>
        <v>1</v>
      </c>
      <c r="D32" s="12" t="str">
        <f t="shared" ca="1" si="1"/>
        <v>PRESENTE</v>
      </c>
      <c r="E32" s="12" t="str">
        <f t="shared" ca="1" si="2"/>
        <v>P</v>
      </c>
      <c r="F32" s="14" t="s">
        <v>40</v>
      </c>
      <c r="G32" s="10" t="s">
        <v>11</v>
      </c>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c r="BD32" s="10"/>
      <c r="BE32" s="10"/>
      <c r="BF32" s="10"/>
      <c r="BG32" s="10"/>
      <c r="BH32" s="10"/>
      <c r="BI32" s="10"/>
      <c r="BJ32" s="10"/>
      <c r="BK32" s="10"/>
      <c r="BL32" s="10"/>
      <c r="BM32" s="10"/>
      <c r="BN32" s="10"/>
      <c r="BO32" s="10"/>
      <c r="BP32" s="10"/>
      <c r="BQ32" s="10"/>
      <c r="BR32" s="10"/>
      <c r="BS32" s="10"/>
      <c r="BT32" s="10"/>
      <c r="BU32" s="10"/>
      <c r="BV32" s="10"/>
      <c r="BW32" s="10"/>
      <c r="BX32" s="10"/>
      <c r="BY32" s="10"/>
      <c r="BZ32" s="10"/>
      <c r="CA32" s="10"/>
      <c r="CB32" s="10"/>
      <c r="CC32" s="10"/>
      <c r="CD32" s="10"/>
      <c r="CE32" s="10"/>
      <c r="CF32" s="10"/>
      <c r="CG32" s="10"/>
      <c r="CH32" s="10"/>
      <c r="CI32" s="10"/>
      <c r="CJ32" s="10"/>
      <c r="CK32" s="10"/>
      <c r="CL32" s="10"/>
      <c r="CM32" s="10"/>
      <c r="CN32" s="10"/>
      <c r="CO32" s="10"/>
      <c r="CP32" s="10"/>
      <c r="CQ32" s="10"/>
      <c r="CR32" s="10"/>
      <c r="CS32" s="10"/>
      <c r="CT32" s="10"/>
      <c r="CU32" s="10"/>
      <c r="CV32" s="10"/>
      <c r="CW32" s="10"/>
      <c r="CX32" s="10"/>
      <c r="CY32" s="10"/>
      <c r="CZ32" s="10"/>
      <c r="DA32" s="10"/>
      <c r="DB32" s="10"/>
      <c r="DC32" s="10"/>
      <c r="DD32" s="10"/>
      <c r="DE32" s="10"/>
      <c r="DF32" s="10"/>
      <c r="DG32" s="10"/>
      <c r="DH32" s="10"/>
      <c r="DI32" s="10"/>
      <c r="DJ32" s="10"/>
      <c r="DK32" s="10"/>
      <c r="DL32" s="10"/>
      <c r="DM32" s="10"/>
      <c r="DN32" s="10"/>
      <c r="DO32" s="10"/>
      <c r="DP32" s="10"/>
      <c r="DQ32" s="10"/>
      <c r="DR32" s="10"/>
      <c r="DS32" s="10"/>
      <c r="DT32" s="10"/>
      <c r="DU32" s="10"/>
      <c r="DV32" s="10"/>
      <c r="DW32" s="10"/>
      <c r="DX32" s="10"/>
      <c r="DY32" s="10"/>
      <c r="DZ32" s="10"/>
      <c r="EA32" s="10"/>
      <c r="EB32" s="10"/>
      <c r="EC32" s="10"/>
      <c r="ED32" s="10"/>
      <c r="EE32" s="10"/>
      <c r="EF32" s="10"/>
      <c r="EG32" s="10"/>
      <c r="EH32" s="10"/>
      <c r="EI32" s="10"/>
      <c r="EJ32" s="10"/>
      <c r="EK32" s="10"/>
      <c r="EL32" s="10"/>
      <c r="EM32" s="10"/>
      <c r="EN32" s="10"/>
      <c r="EO32" s="10"/>
      <c r="EP32" s="10"/>
      <c r="EQ32" s="10"/>
      <c r="ER32" s="10"/>
      <c r="ES32" s="10"/>
      <c r="ET32" s="10"/>
      <c r="EU32" s="10"/>
      <c r="EV32" s="10"/>
      <c r="EW32" s="10"/>
      <c r="EX32" s="10"/>
      <c r="EY32" s="10"/>
      <c r="EZ32" s="10"/>
      <c r="FA32" s="10"/>
      <c r="FB32" s="10"/>
      <c r="FC32" s="10"/>
      <c r="FD32" s="10"/>
      <c r="FE32" s="10"/>
      <c r="FF32" s="10"/>
      <c r="FG32" s="10"/>
      <c r="FH32" s="10"/>
      <c r="FI32" s="10"/>
      <c r="FJ32" s="10"/>
      <c r="FK32" s="10"/>
      <c r="FL32" s="10"/>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pans="1:256" x14ac:dyDescent="0.25">
      <c r="A33" s="10">
        <f ca="1">COUNTIF(G33:OFFSET(G33,0,$D$2-1),"P")+COUNTIF(G33:OFFSET(G33,0,$D$2-1),"X")</f>
        <v>1</v>
      </c>
      <c r="B33" s="10">
        <f t="shared" si="0"/>
        <v>1</v>
      </c>
      <c r="C33" s="11">
        <f ca="1">(COUNTIF(G33:OFFSET(G33,0,$D$2-1),"P")/$D$2)+(COUNTIF(G33:OFFSET(G33,0,$D$2-1),"X")/$D$2)</f>
        <v>1</v>
      </c>
      <c r="D33" s="12" t="str">
        <f t="shared" ca="1" si="1"/>
        <v>PRESENTE</v>
      </c>
      <c r="E33" s="12" t="str">
        <f t="shared" ca="1" si="2"/>
        <v>P</v>
      </c>
      <c r="F33" s="14" t="s">
        <v>41</v>
      </c>
      <c r="G33" s="10" t="s">
        <v>11</v>
      </c>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c r="BD33" s="10"/>
      <c r="BE33" s="10"/>
      <c r="BF33" s="10"/>
      <c r="BG33" s="10"/>
      <c r="BH33" s="10"/>
      <c r="BI33" s="10"/>
      <c r="BJ33" s="10"/>
      <c r="BK33" s="10"/>
      <c r="BL33" s="10"/>
      <c r="BM33" s="10"/>
      <c r="BN33" s="10"/>
      <c r="BO33" s="10"/>
      <c r="BP33" s="10"/>
      <c r="BQ33" s="10"/>
      <c r="BR33" s="10"/>
      <c r="BS33" s="10"/>
      <c r="BT33" s="10"/>
      <c r="BU33" s="10"/>
      <c r="BV33" s="10"/>
      <c r="BW33" s="10"/>
      <c r="BX33" s="10"/>
      <c r="BY33" s="10"/>
      <c r="BZ33" s="10"/>
      <c r="CA33" s="10"/>
      <c r="CB33" s="10"/>
      <c r="CC33" s="10"/>
      <c r="CD33" s="10"/>
      <c r="CE33" s="10"/>
      <c r="CF33" s="10"/>
      <c r="CG33" s="10"/>
      <c r="CH33" s="10"/>
      <c r="CI33" s="10"/>
      <c r="CJ33" s="10"/>
      <c r="CK33" s="10"/>
      <c r="CL33" s="10"/>
      <c r="CM33" s="10"/>
      <c r="CN33" s="10"/>
      <c r="CO33" s="10"/>
      <c r="CP33" s="10"/>
      <c r="CQ33" s="10"/>
      <c r="CR33" s="10"/>
      <c r="CS33" s="10"/>
      <c r="CT33" s="10"/>
      <c r="CU33" s="10"/>
      <c r="CV33" s="10"/>
      <c r="CW33" s="10"/>
      <c r="CX33" s="10"/>
      <c r="CY33" s="10"/>
      <c r="CZ33" s="10"/>
      <c r="DA33" s="10"/>
      <c r="DB33" s="10"/>
      <c r="DC33" s="10"/>
      <c r="DD33" s="10"/>
      <c r="DE33" s="10"/>
      <c r="DF33" s="10"/>
      <c r="DG33" s="10"/>
      <c r="DH33" s="10"/>
      <c r="DI33" s="10"/>
      <c r="DJ33" s="10"/>
      <c r="DK33" s="10"/>
      <c r="DL33" s="10"/>
      <c r="DM33" s="10"/>
      <c r="DN33" s="10"/>
      <c r="DO33" s="10"/>
      <c r="DP33" s="10"/>
      <c r="DQ33" s="10"/>
      <c r="DR33" s="10"/>
      <c r="DS33" s="10"/>
      <c r="DT33" s="10"/>
      <c r="DU33" s="10"/>
      <c r="DV33" s="10"/>
      <c r="DW33" s="10"/>
      <c r="DX33" s="10"/>
      <c r="DY33" s="10"/>
      <c r="DZ33" s="10"/>
      <c r="EA33" s="10"/>
      <c r="EB33" s="10"/>
      <c r="EC33" s="10"/>
      <c r="ED33" s="10"/>
      <c r="EE33" s="10"/>
      <c r="EF33" s="10"/>
      <c r="EG33" s="10"/>
      <c r="EH33" s="10"/>
      <c r="EI33" s="10"/>
      <c r="EJ33" s="10"/>
      <c r="EK33" s="10"/>
      <c r="EL33" s="10"/>
      <c r="EM33" s="10"/>
      <c r="EN33" s="10"/>
      <c r="EO33" s="10"/>
      <c r="EP33" s="10"/>
      <c r="EQ33" s="10"/>
      <c r="ER33" s="10"/>
      <c r="ES33" s="10"/>
      <c r="ET33" s="10"/>
      <c r="EU33" s="10"/>
      <c r="EV33" s="10"/>
      <c r="EW33" s="10"/>
      <c r="EX33" s="10"/>
      <c r="EY33" s="10"/>
      <c r="EZ33" s="10"/>
      <c r="FA33" s="10"/>
      <c r="FB33" s="10"/>
      <c r="FC33" s="10"/>
      <c r="FD33" s="10"/>
      <c r="FE33" s="10"/>
      <c r="FF33" s="10"/>
      <c r="FG33" s="10"/>
      <c r="FH33" s="10"/>
      <c r="FI33" s="10"/>
      <c r="FJ33" s="10"/>
      <c r="FK33" s="10"/>
      <c r="FL33" s="10"/>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pans="1:256" x14ac:dyDescent="0.25">
      <c r="A34" s="10">
        <f ca="1">COUNTIF(G34:OFFSET(G34,0,$D$2-1),"P")+COUNTIF(G34:OFFSET(G34,0,$D$2-1),"X")</f>
        <v>1</v>
      </c>
      <c r="B34" s="10">
        <f t="shared" si="0"/>
        <v>1</v>
      </c>
      <c r="C34" s="11">
        <f ca="1">(COUNTIF(G34:OFFSET(G34,0,$D$2-1),"P")/$D$2)+(COUNTIF(G34:OFFSET(G34,0,$D$2-1),"X")/$D$2)</f>
        <v>1</v>
      </c>
      <c r="D34" s="12" t="str">
        <f t="shared" ca="1" si="1"/>
        <v>PRESENTE</v>
      </c>
      <c r="E34" s="12" t="str">
        <f t="shared" ca="1" si="2"/>
        <v>P</v>
      </c>
      <c r="F34" s="14" t="s">
        <v>42</v>
      </c>
      <c r="G34" s="10" t="s">
        <v>11</v>
      </c>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c r="BD34" s="10"/>
      <c r="BE34" s="10"/>
      <c r="BF34" s="10"/>
      <c r="BG34" s="10"/>
      <c r="BH34" s="10"/>
      <c r="BI34" s="10"/>
      <c r="BJ34" s="10"/>
      <c r="BK34" s="10"/>
      <c r="BL34" s="10"/>
      <c r="BM34" s="10"/>
      <c r="BN34" s="10"/>
      <c r="BO34" s="10"/>
      <c r="BP34" s="10"/>
      <c r="BQ34" s="10"/>
      <c r="BR34" s="10"/>
      <c r="BS34" s="10"/>
      <c r="BT34" s="10"/>
      <c r="BU34" s="10"/>
      <c r="BV34" s="10"/>
      <c r="BW34" s="10"/>
      <c r="BX34" s="10"/>
      <c r="BY34" s="10"/>
      <c r="BZ34" s="10"/>
      <c r="CA34" s="10"/>
      <c r="CB34" s="10"/>
      <c r="CC34" s="10"/>
      <c r="CD34" s="10"/>
      <c r="CE34" s="10"/>
      <c r="CF34" s="10"/>
      <c r="CG34" s="10"/>
      <c r="CH34" s="10"/>
      <c r="CI34" s="10"/>
      <c r="CJ34" s="10"/>
      <c r="CK34" s="10"/>
      <c r="CL34" s="10"/>
      <c r="CM34" s="10"/>
      <c r="CN34" s="10"/>
      <c r="CO34" s="10"/>
      <c r="CP34" s="10"/>
      <c r="CQ34" s="10"/>
      <c r="CR34" s="10"/>
      <c r="CS34" s="10"/>
      <c r="CT34" s="10"/>
      <c r="CU34" s="10"/>
      <c r="CV34" s="10"/>
      <c r="CW34" s="10"/>
      <c r="CX34" s="10"/>
      <c r="CY34" s="10"/>
      <c r="CZ34" s="10"/>
      <c r="DA34" s="10"/>
      <c r="DB34" s="10"/>
      <c r="DC34" s="10"/>
      <c r="DD34" s="10"/>
      <c r="DE34" s="10"/>
      <c r="DF34" s="10"/>
      <c r="DG34" s="10"/>
      <c r="DH34" s="10"/>
      <c r="DI34" s="10"/>
      <c r="DJ34" s="10"/>
      <c r="DK34" s="10"/>
      <c r="DL34" s="10"/>
      <c r="DM34" s="10"/>
      <c r="DN34" s="10"/>
      <c r="DO34" s="10"/>
      <c r="DP34" s="10"/>
      <c r="DQ34" s="10"/>
      <c r="DR34" s="10"/>
      <c r="DS34" s="10"/>
      <c r="DT34" s="10"/>
      <c r="DU34" s="10"/>
      <c r="DV34" s="10"/>
      <c r="DW34" s="10"/>
      <c r="DX34" s="10"/>
      <c r="DY34" s="10"/>
      <c r="DZ34" s="10"/>
      <c r="EA34" s="10"/>
      <c r="EB34" s="10"/>
      <c r="EC34" s="10"/>
      <c r="ED34" s="10"/>
      <c r="EE34" s="10"/>
      <c r="EF34" s="10"/>
      <c r="EG34" s="10"/>
      <c r="EH34" s="10"/>
      <c r="EI34" s="10"/>
      <c r="EJ34" s="10"/>
      <c r="EK34" s="10"/>
      <c r="EL34" s="10"/>
      <c r="EM34" s="10"/>
      <c r="EN34" s="10"/>
      <c r="EO34" s="10"/>
      <c r="EP34" s="10"/>
      <c r="EQ34" s="10"/>
      <c r="ER34" s="10"/>
      <c r="ES34" s="10"/>
      <c r="ET34" s="10"/>
      <c r="EU34" s="10"/>
      <c r="EV34" s="10"/>
      <c r="EW34" s="10"/>
      <c r="EX34" s="10"/>
      <c r="EY34" s="10"/>
      <c r="EZ34" s="10"/>
      <c r="FA34" s="10"/>
      <c r="FB34" s="10"/>
      <c r="FC34" s="10"/>
      <c r="FD34" s="10"/>
      <c r="FE34" s="10"/>
      <c r="FF34" s="10"/>
      <c r="FG34" s="10"/>
      <c r="FH34" s="10"/>
      <c r="FI34" s="10"/>
      <c r="FJ34" s="10"/>
      <c r="FK34" s="10"/>
      <c r="FL34" s="10"/>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pans="1:256" x14ac:dyDescent="0.25">
      <c r="A35" s="10">
        <f ca="1">COUNTIF(G35:OFFSET(G35,0,$D$2-1),"P")+COUNTIF(G35:OFFSET(G35,0,$D$2-1),"X")</f>
        <v>1</v>
      </c>
      <c r="B35" s="10">
        <f t="shared" si="0"/>
        <v>1</v>
      </c>
      <c r="C35" s="11">
        <f ca="1">(COUNTIF(G35:OFFSET(G35,0,$D$2-1),"P")/$D$2)+(COUNTIF(G35:OFFSET(G35,0,$D$2-1),"X")/$D$2)</f>
        <v>1</v>
      </c>
      <c r="D35" s="12" t="str">
        <f t="shared" ca="1" si="1"/>
        <v>PRESENTE</v>
      </c>
      <c r="E35" s="12" t="str">
        <f t="shared" ca="1" si="2"/>
        <v>P</v>
      </c>
      <c r="F35" s="14" t="s">
        <v>43</v>
      </c>
      <c r="G35" s="10" t="s">
        <v>11</v>
      </c>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c r="BD35" s="10"/>
      <c r="BE35" s="10"/>
      <c r="BF35" s="10"/>
      <c r="BG35" s="10"/>
      <c r="BH35" s="10"/>
      <c r="BI35" s="10"/>
      <c r="BJ35" s="10"/>
      <c r="BK35" s="10"/>
      <c r="BL35" s="10"/>
      <c r="BM35" s="10"/>
      <c r="BN35" s="10"/>
      <c r="BO35" s="10"/>
      <c r="BP35" s="10"/>
      <c r="BQ35" s="10"/>
      <c r="BR35" s="10"/>
      <c r="BS35" s="10"/>
      <c r="BT35" s="10"/>
      <c r="BU35" s="10"/>
      <c r="BV35" s="10"/>
      <c r="BW35" s="10"/>
      <c r="BX35" s="10"/>
      <c r="BY35" s="10"/>
      <c r="BZ35" s="10"/>
      <c r="CA35" s="10"/>
      <c r="CB35" s="10"/>
      <c r="CC35" s="10"/>
      <c r="CD35" s="10"/>
      <c r="CE35" s="10"/>
      <c r="CF35" s="10"/>
      <c r="CG35" s="10"/>
      <c r="CH35" s="10"/>
      <c r="CI35" s="10"/>
      <c r="CJ35" s="10"/>
      <c r="CK35" s="10"/>
      <c r="CL35" s="10"/>
      <c r="CM35" s="10"/>
      <c r="CN35" s="10"/>
      <c r="CO35" s="10"/>
      <c r="CP35" s="10"/>
      <c r="CQ35" s="10"/>
      <c r="CR35" s="10"/>
      <c r="CS35" s="10"/>
      <c r="CT35" s="10"/>
      <c r="CU35" s="10"/>
      <c r="CV35" s="10"/>
      <c r="CW35" s="10"/>
      <c r="CX35" s="10"/>
      <c r="CY35" s="10"/>
      <c r="CZ35" s="10"/>
      <c r="DA35" s="10"/>
      <c r="DB35" s="10"/>
      <c r="DC35" s="10"/>
      <c r="DD35" s="10"/>
      <c r="DE35" s="10"/>
      <c r="DF35" s="10"/>
      <c r="DG35" s="10"/>
      <c r="DH35" s="10"/>
      <c r="DI35" s="10"/>
      <c r="DJ35" s="10"/>
      <c r="DK35" s="10"/>
      <c r="DL35" s="10"/>
      <c r="DM35" s="10"/>
      <c r="DN35" s="10"/>
      <c r="DO35" s="10"/>
      <c r="DP35" s="10"/>
      <c r="DQ35" s="10"/>
      <c r="DR35" s="10"/>
      <c r="DS35" s="10"/>
      <c r="DT35" s="10"/>
      <c r="DU35" s="10"/>
      <c r="DV35" s="10"/>
      <c r="DW35" s="10"/>
      <c r="DX35" s="10"/>
      <c r="DY35" s="10"/>
      <c r="DZ35" s="10"/>
      <c r="EA35" s="10"/>
      <c r="EB35" s="10"/>
      <c r="EC35" s="10"/>
      <c r="ED35" s="10"/>
      <c r="EE35" s="10"/>
      <c r="EF35" s="10"/>
      <c r="EG35" s="10"/>
      <c r="EH35" s="10"/>
      <c r="EI35" s="10"/>
      <c r="EJ35" s="10"/>
      <c r="EK35" s="10"/>
      <c r="EL35" s="10"/>
      <c r="EM35" s="10"/>
      <c r="EN35" s="10"/>
      <c r="EO35" s="10"/>
      <c r="EP35" s="10"/>
      <c r="EQ35" s="10"/>
      <c r="ER35" s="10"/>
      <c r="ES35" s="10"/>
      <c r="ET35" s="10"/>
      <c r="EU35" s="10"/>
      <c r="EV35" s="10"/>
      <c r="EW35" s="10"/>
      <c r="EX35" s="10"/>
      <c r="EY35" s="10"/>
      <c r="EZ35" s="10"/>
      <c r="FA35" s="10"/>
      <c r="FB35" s="10"/>
      <c r="FC35" s="10"/>
      <c r="FD35" s="10"/>
      <c r="FE35" s="10"/>
      <c r="FF35" s="10"/>
      <c r="FG35" s="10"/>
      <c r="FH35" s="10"/>
      <c r="FI35" s="10"/>
      <c r="FJ35" s="10"/>
      <c r="FK35" s="10"/>
      <c r="FL35" s="10"/>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pans="1:256" x14ac:dyDescent="0.25">
      <c r="A36" s="10">
        <f ca="1">COUNTIF(G36:OFFSET(G36,0,$D$2-1),"P")+COUNTIF(G36:OFFSET(G36,0,$D$2-1),"X")</f>
        <v>0</v>
      </c>
      <c r="B36" s="10">
        <f t="shared" si="0"/>
        <v>1</v>
      </c>
      <c r="C36" s="11">
        <f ca="1">(COUNTIF(G36:OFFSET(G36,0,$D$2-1),"P")/$D$2)+(COUNTIF(G36:OFFSET(G36,0,$D$2-1),"X")/$D$2)</f>
        <v>0</v>
      </c>
      <c r="D36" s="12" t="str">
        <f t="shared" ca="1" si="1"/>
        <v>AUSENTE</v>
      </c>
      <c r="E36" s="12" t="str">
        <f t="shared" ca="1" si="2"/>
        <v>F</v>
      </c>
      <c r="F36" s="14" t="s">
        <v>44</v>
      </c>
      <c r="G36" s="10" t="s">
        <v>14</v>
      </c>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c r="BD36" s="10"/>
      <c r="BE36" s="10"/>
      <c r="BF36" s="10"/>
      <c r="BG36" s="10"/>
      <c r="BH36" s="10"/>
      <c r="BI36" s="10"/>
      <c r="BJ36" s="10"/>
      <c r="BK36" s="10"/>
      <c r="BL36" s="10"/>
      <c r="BM36" s="10"/>
      <c r="BN36" s="10"/>
      <c r="BO36" s="10"/>
      <c r="BP36" s="10"/>
      <c r="BQ36" s="10"/>
      <c r="BR36" s="10"/>
      <c r="BS36" s="10"/>
      <c r="BT36" s="10"/>
      <c r="BU36" s="10"/>
      <c r="BV36" s="10"/>
      <c r="BW36" s="10"/>
      <c r="BX36" s="10"/>
      <c r="BY36" s="10"/>
      <c r="BZ36" s="10"/>
      <c r="CA36" s="10"/>
      <c r="CB36" s="10"/>
      <c r="CC36" s="10"/>
      <c r="CD36" s="10"/>
      <c r="CE36" s="10"/>
      <c r="CF36" s="10"/>
      <c r="CG36" s="10"/>
      <c r="CH36" s="10"/>
      <c r="CI36" s="10"/>
      <c r="CJ36" s="10"/>
      <c r="CK36" s="10"/>
      <c r="CL36" s="10"/>
      <c r="CM36" s="10"/>
      <c r="CN36" s="10"/>
      <c r="CO36" s="10"/>
      <c r="CP36" s="10"/>
      <c r="CQ36" s="10"/>
      <c r="CR36" s="10"/>
      <c r="CS36" s="10"/>
      <c r="CT36" s="10"/>
      <c r="CU36" s="10"/>
      <c r="CV36" s="10"/>
      <c r="CW36" s="10"/>
      <c r="CX36" s="10"/>
      <c r="CY36" s="10"/>
      <c r="CZ36" s="10"/>
      <c r="DA36" s="10"/>
      <c r="DB36" s="10"/>
      <c r="DC36" s="10"/>
      <c r="DD36" s="10"/>
      <c r="DE36" s="10"/>
      <c r="DF36" s="10"/>
      <c r="DG36" s="10"/>
      <c r="DH36" s="10"/>
      <c r="DI36" s="10"/>
      <c r="DJ36" s="10"/>
      <c r="DK36" s="10"/>
      <c r="DL36" s="10"/>
      <c r="DM36" s="10"/>
      <c r="DN36" s="10"/>
      <c r="DO36" s="10"/>
      <c r="DP36" s="10"/>
      <c r="DQ36" s="10"/>
      <c r="DR36" s="10"/>
      <c r="DS36" s="10"/>
      <c r="DT36" s="10"/>
      <c r="DU36" s="10"/>
      <c r="DV36" s="10"/>
      <c r="DW36" s="10"/>
      <c r="DX36" s="10"/>
      <c r="DY36" s="10"/>
      <c r="DZ36" s="10"/>
      <c r="EA36" s="10"/>
      <c r="EB36" s="10"/>
      <c r="EC36" s="10"/>
      <c r="ED36" s="10"/>
      <c r="EE36" s="10"/>
      <c r="EF36" s="10"/>
      <c r="EG36" s="10"/>
      <c r="EH36" s="10"/>
      <c r="EI36" s="10"/>
      <c r="EJ36" s="10"/>
      <c r="EK36" s="10"/>
      <c r="EL36" s="10"/>
      <c r="EM36" s="10"/>
      <c r="EN36" s="10"/>
      <c r="EO36" s="10"/>
      <c r="EP36" s="10"/>
      <c r="EQ36" s="10"/>
      <c r="ER36" s="10"/>
      <c r="ES36" s="10"/>
      <c r="ET36" s="10"/>
      <c r="EU36" s="10"/>
      <c r="EV36" s="10"/>
      <c r="EW36" s="10"/>
      <c r="EX36" s="10"/>
      <c r="EY36" s="10"/>
      <c r="EZ36" s="10"/>
      <c r="FA36" s="10"/>
      <c r="FB36" s="10"/>
      <c r="FC36" s="10"/>
      <c r="FD36" s="10"/>
      <c r="FE36" s="10"/>
      <c r="FF36" s="10"/>
      <c r="FG36" s="10"/>
      <c r="FH36" s="10"/>
      <c r="FI36" s="10"/>
      <c r="FJ36" s="10"/>
      <c r="FK36" s="10"/>
      <c r="FL36" s="10"/>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pans="1:256" x14ac:dyDescent="0.25">
      <c r="A37" s="10">
        <f ca="1">COUNTIF(G37:OFFSET(G37,0,$D$2-1),"P")+COUNTIF(G37:OFFSET(G37,0,$D$2-1),"X")</f>
        <v>1</v>
      </c>
      <c r="B37" s="10">
        <f t="shared" si="0"/>
        <v>1</v>
      </c>
      <c r="C37" s="11">
        <f ca="1">(COUNTIF(G37:OFFSET(G37,0,$D$2-1),"P")/$D$2)+(COUNTIF(G37:OFFSET(G37,0,$D$2-1),"X")/$D$2)</f>
        <v>1</v>
      </c>
      <c r="D37" s="12" t="str">
        <f t="shared" ca="1" si="1"/>
        <v>PRESENTE</v>
      </c>
      <c r="E37" s="12" t="str">
        <f t="shared" ca="1" si="2"/>
        <v>P</v>
      </c>
      <c r="F37" s="14" t="s">
        <v>45</v>
      </c>
      <c r="G37" s="10" t="s">
        <v>11</v>
      </c>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c r="BD37" s="10"/>
      <c r="BE37" s="10"/>
      <c r="BF37" s="10"/>
      <c r="BG37" s="10"/>
      <c r="BH37" s="10"/>
      <c r="BI37" s="10"/>
      <c r="BJ37" s="10"/>
      <c r="BK37" s="10"/>
      <c r="BL37" s="10"/>
      <c r="BM37" s="10"/>
      <c r="BN37" s="10"/>
      <c r="BO37" s="10"/>
      <c r="BP37" s="10"/>
      <c r="BQ37" s="10"/>
      <c r="BR37" s="10"/>
      <c r="BS37" s="10"/>
      <c r="BT37" s="10"/>
      <c r="BU37" s="10"/>
      <c r="BV37" s="10"/>
      <c r="BW37" s="10"/>
      <c r="BX37" s="10"/>
      <c r="BY37" s="10"/>
      <c r="BZ37" s="10"/>
      <c r="CA37" s="10"/>
      <c r="CB37" s="10"/>
      <c r="CC37" s="10"/>
      <c r="CD37" s="10"/>
      <c r="CE37" s="10"/>
      <c r="CF37" s="10"/>
      <c r="CG37" s="10"/>
      <c r="CH37" s="10"/>
      <c r="CI37" s="10"/>
      <c r="CJ37" s="10"/>
      <c r="CK37" s="10"/>
      <c r="CL37" s="10"/>
      <c r="CM37" s="10"/>
      <c r="CN37" s="10"/>
      <c r="CO37" s="10"/>
      <c r="CP37" s="10"/>
      <c r="CQ37" s="10"/>
      <c r="CR37" s="10"/>
      <c r="CS37" s="10"/>
      <c r="CT37" s="10"/>
      <c r="CU37" s="10"/>
      <c r="CV37" s="10"/>
      <c r="CW37" s="10"/>
      <c r="CX37" s="10"/>
      <c r="CY37" s="10"/>
      <c r="CZ37" s="10"/>
      <c r="DA37" s="10"/>
      <c r="DB37" s="10"/>
      <c r="DC37" s="10"/>
      <c r="DD37" s="10"/>
      <c r="DE37" s="10"/>
      <c r="DF37" s="10"/>
      <c r="DG37" s="10"/>
      <c r="DH37" s="10"/>
      <c r="DI37" s="10"/>
      <c r="DJ37" s="10"/>
      <c r="DK37" s="10"/>
      <c r="DL37" s="10"/>
      <c r="DM37" s="10"/>
      <c r="DN37" s="10"/>
      <c r="DO37" s="10"/>
      <c r="DP37" s="10"/>
      <c r="DQ37" s="10"/>
      <c r="DR37" s="10"/>
      <c r="DS37" s="10"/>
      <c r="DT37" s="10"/>
      <c r="DU37" s="10"/>
      <c r="DV37" s="10"/>
      <c r="DW37" s="10"/>
      <c r="DX37" s="10"/>
      <c r="DY37" s="10"/>
      <c r="DZ37" s="10"/>
      <c r="EA37" s="10"/>
      <c r="EB37" s="10"/>
      <c r="EC37" s="10"/>
      <c r="ED37" s="10"/>
      <c r="EE37" s="10"/>
      <c r="EF37" s="10"/>
      <c r="EG37" s="10"/>
      <c r="EH37" s="10"/>
      <c r="EI37" s="10"/>
      <c r="EJ37" s="10"/>
      <c r="EK37" s="10"/>
      <c r="EL37" s="10"/>
      <c r="EM37" s="10"/>
      <c r="EN37" s="10"/>
      <c r="EO37" s="10"/>
      <c r="EP37" s="10"/>
      <c r="EQ37" s="10"/>
      <c r="ER37" s="10"/>
      <c r="ES37" s="10"/>
      <c r="ET37" s="10"/>
      <c r="EU37" s="10"/>
      <c r="EV37" s="10"/>
      <c r="EW37" s="10"/>
      <c r="EX37" s="10"/>
      <c r="EY37" s="10"/>
      <c r="EZ37" s="10"/>
      <c r="FA37" s="10"/>
      <c r="FB37" s="10"/>
      <c r="FC37" s="10"/>
      <c r="FD37" s="10"/>
      <c r="FE37" s="10"/>
      <c r="FF37" s="10"/>
      <c r="FG37" s="10"/>
      <c r="FH37" s="10"/>
      <c r="FI37" s="10"/>
      <c r="FJ37" s="10"/>
      <c r="FK37" s="10"/>
      <c r="FL37" s="10"/>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pans="1:256" x14ac:dyDescent="0.25">
      <c r="A38" s="10">
        <f ca="1">COUNTIF(G38:OFFSET(G38,0,$D$2-1),"P")+COUNTIF(G38:OFFSET(G38,0,$D$2-1),"X")</f>
        <v>1</v>
      </c>
      <c r="B38" s="10">
        <f t="shared" si="0"/>
        <v>1</v>
      </c>
      <c r="C38" s="11">
        <f ca="1">(COUNTIF(G38:OFFSET(G38,0,$D$2-1),"P")/$D$2)+(COUNTIF(G38:OFFSET(G38,0,$D$2-1),"X")/$D$2)</f>
        <v>1</v>
      </c>
      <c r="D38" s="12" t="str">
        <f t="shared" ca="1" si="1"/>
        <v>PRESENTE</v>
      </c>
      <c r="E38" s="12" t="str">
        <f t="shared" ca="1" si="2"/>
        <v>P</v>
      </c>
      <c r="F38" s="14" t="s">
        <v>46</v>
      </c>
      <c r="G38" s="10" t="s">
        <v>11</v>
      </c>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c r="EB38" s="10"/>
      <c r="EC38" s="10"/>
      <c r="ED38" s="10"/>
      <c r="EE38" s="10"/>
      <c r="EF38" s="10"/>
      <c r="EG38" s="10"/>
      <c r="EH38" s="10"/>
      <c r="EI38" s="10"/>
      <c r="EJ38" s="10"/>
      <c r="EK38" s="10"/>
      <c r="EL38" s="10"/>
      <c r="EM38" s="10"/>
      <c r="EN38" s="10"/>
      <c r="EO38" s="10"/>
      <c r="EP38" s="10"/>
      <c r="EQ38" s="10"/>
      <c r="ER38" s="10"/>
      <c r="ES38" s="10"/>
      <c r="ET38" s="10"/>
      <c r="EU38" s="10"/>
      <c r="EV38" s="10"/>
      <c r="EW38" s="10"/>
      <c r="EX38" s="10"/>
      <c r="EY38" s="10"/>
      <c r="EZ38" s="10"/>
      <c r="FA38" s="10"/>
      <c r="FB38" s="10"/>
      <c r="FC38" s="10"/>
      <c r="FD38" s="10"/>
      <c r="FE38" s="10"/>
      <c r="FF38" s="10"/>
      <c r="FG38" s="10"/>
      <c r="FH38" s="10"/>
      <c r="FI38" s="10"/>
      <c r="FJ38" s="10"/>
      <c r="FK38" s="10"/>
      <c r="FL38" s="10"/>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pans="1:256" x14ac:dyDescent="0.25">
      <c r="A39" s="10">
        <f ca="1">COUNTIF(G39:OFFSET(G39,0,$D$2-1),"P")+COUNTIF(G39:OFFSET(G39,0,$D$2-1),"X")</f>
        <v>0</v>
      </c>
      <c r="B39" s="10">
        <f t="shared" si="0"/>
        <v>1</v>
      </c>
      <c r="C39" s="11">
        <f ca="1">(COUNTIF(G39:OFFSET(G39,0,$D$2-1),"P")/$D$2)+(COUNTIF(G39:OFFSET(G39,0,$D$2-1),"X")/$D$2)</f>
        <v>0</v>
      </c>
      <c r="D39" s="12" t="str">
        <f t="shared" ca="1" si="1"/>
        <v>AUSENTE</v>
      </c>
      <c r="E39" s="12" t="str">
        <f t="shared" ca="1" si="2"/>
        <v>F</v>
      </c>
      <c r="F39" s="14" t="s">
        <v>47</v>
      </c>
      <c r="G39" s="10" t="s">
        <v>14</v>
      </c>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pans="1:256" x14ac:dyDescent="0.25">
      <c r="A40" s="10">
        <f ca="1">COUNTIF(G40:OFFSET(G40,0,$D$2-1),"P")+COUNTIF(G40:OFFSET(G40,0,$D$2-1),"X")</f>
        <v>1</v>
      </c>
      <c r="B40" s="10">
        <f t="shared" si="0"/>
        <v>1</v>
      </c>
      <c r="C40" s="11">
        <f ca="1">(COUNTIF(G40:OFFSET(G40,0,$D$2-1),"P")/$D$2)+(COUNTIF(G40:OFFSET(G40,0,$D$2-1),"X")/$D$2)</f>
        <v>1</v>
      </c>
      <c r="D40" s="12" t="str">
        <f t="shared" ca="1" si="1"/>
        <v>PRESENTE</v>
      </c>
      <c r="E40" s="12" t="str">
        <f t="shared" ca="1" si="2"/>
        <v>P</v>
      </c>
      <c r="F40" s="14" t="s">
        <v>48</v>
      </c>
      <c r="G40" s="10" t="s">
        <v>11</v>
      </c>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pans="1:256" x14ac:dyDescent="0.25">
      <c r="A41" s="10">
        <f ca="1">COUNTIF(G41:OFFSET(G41,0,$D$2-1),"P")+COUNTIF(G41:OFFSET(G41,0,$D$2-1),"X")</f>
        <v>1</v>
      </c>
      <c r="B41" s="10">
        <f t="shared" si="0"/>
        <v>1</v>
      </c>
      <c r="C41" s="11">
        <f ca="1">(COUNTIF(G41:OFFSET(G41,0,$D$2-1),"P")/$D$2)+(COUNTIF(G41:OFFSET(G41,0,$D$2-1),"X")/$D$2)</f>
        <v>1</v>
      </c>
      <c r="D41" s="12" t="str">
        <f t="shared" ca="1" si="1"/>
        <v>PRESENTE</v>
      </c>
      <c r="E41" s="12" t="str">
        <f t="shared" ca="1" si="2"/>
        <v>P</v>
      </c>
      <c r="F41" s="14" t="s">
        <v>49</v>
      </c>
      <c r="G41" s="10" t="s">
        <v>11</v>
      </c>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c r="BD41" s="10"/>
      <c r="BE41" s="10"/>
      <c r="BF41" s="10"/>
      <c r="BG41" s="10"/>
      <c r="BH41" s="10"/>
      <c r="BI41" s="10"/>
      <c r="BJ41" s="10"/>
      <c r="BK41" s="10"/>
      <c r="BL41" s="10"/>
      <c r="BM41" s="10"/>
      <c r="BN41" s="10"/>
      <c r="BO41" s="10"/>
      <c r="BP41" s="10"/>
      <c r="BQ41" s="10"/>
      <c r="BR41" s="10"/>
      <c r="BS41" s="10"/>
      <c r="BT41" s="10"/>
      <c r="BU41" s="10"/>
      <c r="BV41" s="10"/>
      <c r="BW41" s="10"/>
      <c r="BX41" s="10"/>
      <c r="BY41" s="10"/>
      <c r="BZ41" s="10"/>
      <c r="CA41" s="10"/>
      <c r="CB41" s="10"/>
      <c r="CC41" s="10"/>
      <c r="CD41" s="10"/>
      <c r="CE41" s="10"/>
      <c r="CF41" s="10"/>
      <c r="CG41" s="10"/>
      <c r="CH41" s="10"/>
      <c r="CI41" s="10"/>
      <c r="CJ41" s="10"/>
      <c r="CK41" s="10"/>
      <c r="CL41" s="10"/>
      <c r="CM41" s="10"/>
      <c r="CN41" s="10"/>
      <c r="CO41" s="10"/>
      <c r="CP41" s="10"/>
      <c r="CQ41" s="10"/>
      <c r="CR41" s="10"/>
      <c r="CS41" s="10"/>
      <c r="CT41" s="10"/>
      <c r="CU41" s="10"/>
      <c r="CV41" s="10"/>
      <c r="CW41" s="10"/>
      <c r="CX41" s="10"/>
      <c r="CY41" s="10"/>
      <c r="CZ41" s="10"/>
      <c r="DA41" s="10"/>
      <c r="DB41" s="10"/>
      <c r="DC41" s="10"/>
      <c r="DD41" s="10"/>
      <c r="DE41" s="10"/>
      <c r="DF41" s="10"/>
      <c r="DG41" s="10"/>
      <c r="DH41" s="10"/>
      <c r="DI41" s="10"/>
      <c r="DJ41" s="10"/>
      <c r="DK41" s="10"/>
      <c r="DL41" s="10"/>
      <c r="DM41" s="10"/>
      <c r="DN41" s="10"/>
      <c r="DO41" s="10"/>
      <c r="DP41" s="10"/>
      <c r="DQ41" s="10"/>
      <c r="DR41" s="10"/>
      <c r="DS41" s="10"/>
      <c r="DT41" s="10"/>
      <c r="DU41" s="10"/>
      <c r="DV41" s="10"/>
      <c r="DW41" s="10"/>
      <c r="DX41" s="10"/>
      <c r="DY41" s="10"/>
      <c r="DZ41" s="10"/>
      <c r="EA41" s="10"/>
      <c r="EB41" s="10"/>
      <c r="EC41" s="10"/>
      <c r="ED41" s="10"/>
      <c r="EE41" s="10"/>
      <c r="EF41" s="10"/>
      <c r="EG41" s="10"/>
      <c r="EH41" s="10"/>
      <c r="EI41" s="10"/>
      <c r="EJ41" s="10"/>
      <c r="EK41" s="10"/>
      <c r="EL41" s="10"/>
      <c r="EM41" s="10"/>
      <c r="EN41" s="10"/>
      <c r="EO41" s="10"/>
      <c r="EP41" s="10"/>
      <c r="EQ41" s="10"/>
      <c r="ER41" s="10"/>
      <c r="ES41" s="10"/>
      <c r="ET41" s="10"/>
      <c r="EU41" s="10"/>
      <c r="EV41" s="10"/>
      <c r="EW41" s="10"/>
      <c r="EX41" s="10"/>
      <c r="EY41" s="10"/>
      <c r="EZ41" s="10"/>
      <c r="FA41" s="10"/>
      <c r="FB41" s="10"/>
      <c r="FC41" s="10"/>
      <c r="FD41" s="10"/>
      <c r="FE41" s="10"/>
      <c r="FF41" s="10"/>
      <c r="FG41" s="10"/>
      <c r="FH41" s="10"/>
      <c r="FI41" s="10"/>
      <c r="FJ41" s="10"/>
      <c r="FK41" s="10"/>
      <c r="FL41" s="10"/>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pans="1:256" x14ac:dyDescent="0.25">
      <c r="A42" s="10">
        <f ca="1">COUNTIF(G42:OFFSET(G42,0,$D$2-1),"P")+COUNTIF(G42:OFFSET(G42,0,$D$2-1),"X")</f>
        <v>0</v>
      </c>
      <c r="B42" s="10">
        <f t="shared" si="0"/>
        <v>1</v>
      </c>
      <c r="C42" s="11">
        <f ca="1">(COUNTIF(G42:OFFSET(G42,0,$D$2-1),"P")/$D$2)+(COUNTIF(G42:OFFSET(G42,0,$D$2-1),"X")/$D$2)</f>
        <v>0</v>
      </c>
      <c r="D42" s="12" t="str">
        <f t="shared" ca="1" si="1"/>
        <v>AUSENTE</v>
      </c>
      <c r="E42" s="12" t="str">
        <f t="shared" ca="1" si="2"/>
        <v>F</v>
      </c>
      <c r="F42" s="15" t="s">
        <v>50</v>
      </c>
      <c r="G42" s="10" t="s">
        <v>14</v>
      </c>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c r="BD42" s="10"/>
      <c r="BE42" s="10"/>
      <c r="BF42" s="10"/>
      <c r="BG42" s="10"/>
      <c r="BH42" s="10"/>
      <c r="BI42" s="10"/>
      <c r="BJ42" s="10"/>
      <c r="BK42" s="10"/>
      <c r="BL42" s="10"/>
      <c r="BM42" s="10"/>
      <c r="BN42" s="10"/>
      <c r="BO42" s="10"/>
      <c r="BP42" s="10"/>
      <c r="BQ42" s="10"/>
      <c r="BR42" s="10"/>
      <c r="BS42" s="10"/>
      <c r="BT42" s="10"/>
      <c r="BU42" s="10"/>
      <c r="BV42" s="10"/>
      <c r="BW42" s="10"/>
      <c r="BX42" s="10"/>
      <c r="BY42" s="10"/>
      <c r="BZ42" s="10"/>
      <c r="CA42" s="10"/>
      <c r="CB42" s="10"/>
      <c r="CC42" s="10"/>
      <c r="CD42" s="10"/>
      <c r="CE42" s="10"/>
      <c r="CF42" s="10"/>
      <c r="CG42" s="10"/>
      <c r="CH42" s="10"/>
      <c r="CI42" s="10"/>
      <c r="CJ42" s="10"/>
      <c r="CK42" s="10"/>
      <c r="CL42" s="10"/>
      <c r="CM42" s="10"/>
      <c r="CN42" s="10"/>
      <c r="CO42" s="10"/>
      <c r="CP42" s="10"/>
      <c r="CQ42" s="10"/>
      <c r="CR42" s="10"/>
      <c r="CS42" s="10"/>
      <c r="CT42" s="10"/>
      <c r="CU42" s="10"/>
      <c r="CV42" s="10"/>
      <c r="CW42" s="10"/>
      <c r="CX42" s="10"/>
      <c r="CY42" s="10"/>
      <c r="CZ42" s="10"/>
      <c r="DA42" s="10"/>
      <c r="DB42" s="10"/>
      <c r="DC42" s="10"/>
      <c r="DD42" s="10"/>
      <c r="DE42" s="10"/>
      <c r="DF42" s="10"/>
      <c r="DG42" s="10"/>
      <c r="DH42" s="10"/>
      <c r="DI42" s="10"/>
      <c r="DJ42" s="10"/>
      <c r="DK42" s="10"/>
      <c r="DL42" s="10"/>
      <c r="DM42" s="10"/>
      <c r="DN42" s="10"/>
      <c r="DO42" s="10"/>
      <c r="DP42" s="10"/>
      <c r="DQ42" s="10"/>
      <c r="DR42" s="10"/>
      <c r="DS42" s="10"/>
      <c r="DT42" s="10"/>
      <c r="DU42" s="10"/>
      <c r="DV42" s="10"/>
      <c r="DW42" s="10"/>
      <c r="DX42" s="10"/>
      <c r="DY42" s="10"/>
      <c r="DZ42" s="10"/>
      <c r="EA42" s="10"/>
      <c r="EB42" s="10"/>
      <c r="EC42" s="10"/>
      <c r="ED42" s="10"/>
      <c r="EE42" s="10"/>
      <c r="EF42" s="10"/>
      <c r="EG42" s="10"/>
      <c r="EH42" s="10"/>
      <c r="EI42" s="10"/>
      <c r="EJ42" s="10"/>
      <c r="EK42" s="10"/>
      <c r="EL42" s="10"/>
      <c r="EM42" s="10"/>
      <c r="EN42" s="10"/>
      <c r="EO42" s="10"/>
      <c r="EP42" s="10"/>
      <c r="EQ42" s="10"/>
      <c r="ER42" s="10"/>
      <c r="ES42" s="10"/>
      <c r="ET42" s="10"/>
      <c r="EU42" s="10"/>
      <c r="EV42" s="10"/>
      <c r="EW42" s="10"/>
      <c r="EX42" s="10"/>
      <c r="EY42" s="10"/>
      <c r="EZ42" s="10"/>
      <c r="FA42" s="10"/>
      <c r="FB42" s="10"/>
      <c r="FC42" s="10"/>
      <c r="FD42" s="10"/>
      <c r="FE42" s="10"/>
      <c r="FF42" s="10"/>
      <c r="FG42" s="10"/>
      <c r="FH42" s="10"/>
      <c r="FI42" s="10"/>
      <c r="FJ42" s="10"/>
      <c r="FK42" s="10"/>
      <c r="FL42" s="10"/>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pans="1:256" x14ac:dyDescent="0.25">
      <c r="A43" s="10">
        <f ca="1">COUNTIF(G43:OFFSET(G43,0,$D$2-1),"P")+COUNTIF(G43:OFFSET(G43,0,$D$2-1),"X")</f>
        <v>0</v>
      </c>
      <c r="B43" s="10">
        <f t="shared" si="0"/>
        <v>1</v>
      </c>
      <c r="C43" s="11">
        <f ca="1">(COUNTIF(G43:OFFSET(G43,0,$D$2-1),"P")/$D$2)+(COUNTIF(G43:OFFSET(G43,0,$D$2-1),"X")/$D$2)</f>
        <v>0</v>
      </c>
      <c r="D43" s="12" t="str">
        <f t="shared" ca="1" si="1"/>
        <v>AUSENTE</v>
      </c>
      <c r="E43" s="12" t="str">
        <f t="shared" ca="1" si="2"/>
        <v>F</v>
      </c>
      <c r="F43" s="14" t="s">
        <v>51</v>
      </c>
      <c r="G43" s="10" t="s">
        <v>14</v>
      </c>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c r="BD43" s="10"/>
      <c r="BE43" s="10"/>
      <c r="BF43" s="10"/>
      <c r="BG43" s="10"/>
      <c r="BH43" s="10"/>
      <c r="BI43" s="10"/>
      <c r="BJ43" s="10"/>
      <c r="BK43" s="10"/>
      <c r="BL43" s="10"/>
      <c r="BM43" s="10"/>
      <c r="BN43" s="10"/>
      <c r="BO43" s="10"/>
      <c r="BP43" s="10"/>
      <c r="BQ43" s="10"/>
      <c r="BR43" s="10"/>
      <c r="BS43" s="10"/>
      <c r="BT43" s="10"/>
      <c r="BU43" s="10"/>
      <c r="BV43" s="10"/>
      <c r="BW43" s="10"/>
      <c r="BX43" s="10"/>
      <c r="BY43" s="10"/>
      <c r="BZ43" s="10"/>
      <c r="CA43" s="10"/>
      <c r="CB43" s="10"/>
      <c r="CC43" s="10"/>
      <c r="CD43" s="10"/>
      <c r="CE43" s="10"/>
      <c r="CF43" s="10"/>
      <c r="CG43" s="10"/>
      <c r="CH43" s="10"/>
      <c r="CI43" s="10"/>
      <c r="CJ43" s="10"/>
      <c r="CK43" s="10"/>
      <c r="CL43" s="10"/>
      <c r="CM43" s="10"/>
      <c r="CN43" s="10"/>
      <c r="CO43" s="10"/>
      <c r="CP43" s="10"/>
      <c r="CQ43" s="10"/>
      <c r="CR43" s="10"/>
      <c r="CS43" s="10"/>
      <c r="CT43" s="10"/>
      <c r="CU43" s="10"/>
      <c r="CV43" s="10"/>
      <c r="CW43" s="10"/>
      <c r="CX43" s="10"/>
      <c r="CY43" s="10"/>
      <c r="CZ43" s="10"/>
      <c r="DA43" s="10"/>
      <c r="DB43" s="10"/>
      <c r="DC43" s="10"/>
      <c r="DD43" s="10"/>
      <c r="DE43" s="10"/>
      <c r="DF43" s="10"/>
      <c r="DG43" s="10"/>
      <c r="DH43" s="10"/>
      <c r="DI43" s="10"/>
      <c r="DJ43" s="10"/>
      <c r="DK43" s="10"/>
      <c r="DL43" s="10"/>
      <c r="DM43" s="10"/>
      <c r="DN43" s="10"/>
      <c r="DO43" s="10"/>
      <c r="DP43" s="10"/>
      <c r="DQ43" s="10"/>
      <c r="DR43" s="10"/>
      <c r="DS43" s="10"/>
      <c r="DT43" s="10"/>
      <c r="DU43" s="10"/>
      <c r="DV43" s="10"/>
      <c r="DW43" s="10"/>
      <c r="DX43" s="10"/>
      <c r="DY43" s="10"/>
      <c r="DZ43" s="10"/>
      <c r="EA43" s="10"/>
      <c r="EB43" s="10"/>
      <c r="EC43" s="10"/>
      <c r="ED43" s="10"/>
      <c r="EE43" s="10"/>
      <c r="EF43" s="10"/>
      <c r="EG43" s="10"/>
      <c r="EH43" s="10"/>
      <c r="EI43" s="10"/>
      <c r="EJ43" s="10"/>
      <c r="EK43" s="10"/>
      <c r="EL43" s="10"/>
      <c r="EM43" s="10"/>
      <c r="EN43" s="10"/>
      <c r="EO43" s="10"/>
      <c r="EP43" s="10"/>
      <c r="EQ43" s="10"/>
      <c r="ER43" s="10"/>
      <c r="ES43" s="10"/>
      <c r="ET43" s="10"/>
      <c r="EU43" s="10"/>
      <c r="EV43" s="10"/>
      <c r="EW43" s="10"/>
      <c r="EX43" s="10"/>
      <c r="EY43" s="10"/>
      <c r="EZ43" s="10"/>
      <c r="FA43" s="10"/>
      <c r="FB43" s="10"/>
      <c r="FC43" s="10"/>
      <c r="FD43" s="10"/>
      <c r="FE43" s="10"/>
      <c r="FF43" s="10"/>
      <c r="FG43" s="10"/>
      <c r="FH43" s="10"/>
      <c r="FI43" s="10"/>
      <c r="FJ43" s="10"/>
      <c r="FK43" s="10"/>
      <c r="FL43" s="10"/>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pans="1:256" x14ac:dyDescent="0.25">
      <c r="A44" s="10">
        <f ca="1">COUNTIF(G44:OFFSET(G44,0,$D$2-1),"P")+COUNTIF(G44:OFFSET(G44,0,$D$2-1),"X")</f>
        <v>1</v>
      </c>
      <c r="B44" s="12">
        <f t="shared" si="0"/>
        <v>1</v>
      </c>
      <c r="C44" s="11">
        <f ca="1">(COUNTIF(G44:OFFSET(G44,0,$D$2-1),"P")/$D$2)+(COUNTIF(G44:OFFSET(G44,0,$D$2-1),"X")/$D$2)</f>
        <v>1</v>
      </c>
      <c r="D44" s="12" t="str">
        <f t="shared" ca="1" si="1"/>
        <v>PRESENTE</v>
      </c>
      <c r="E44" s="12" t="str">
        <f t="shared" ca="1" si="2"/>
        <v>P</v>
      </c>
      <c r="F44" s="14" t="s">
        <v>52</v>
      </c>
      <c r="G44" s="10" t="s">
        <v>11</v>
      </c>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c r="BD44" s="10"/>
      <c r="BE44" s="10"/>
      <c r="BF44" s="10"/>
      <c r="BG44" s="10"/>
      <c r="BH44" s="10"/>
      <c r="BI44" s="10"/>
      <c r="BJ44" s="10"/>
      <c r="BK44" s="10"/>
      <c r="BL44" s="10"/>
      <c r="BM44" s="10"/>
      <c r="BN44" s="10"/>
      <c r="BO44" s="10"/>
      <c r="BP44" s="10"/>
      <c r="BQ44" s="10"/>
      <c r="BR44" s="10"/>
      <c r="BS44" s="10"/>
      <c r="BT44" s="10"/>
      <c r="BU44" s="10"/>
      <c r="BV44" s="10"/>
      <c r="BW44" s="10"/>
      <c r="BX44" s="10"/>
      <c r="BY44" s="10"/>
      <c r="BZ44" s="10"/>
      <c r="CA44" s="10"/>
      <c r="CB44" s="10"/>
      <c r="CC44" s="10"/>
      <c r="CD44" s="10"/>
      <c r="CE44" s="10"/>
      <c r="CF44" s="10"/>
      <c r="CG44" s="10"/>
      <c r="CH44" s="10"/>
      <c r="CI44" s="10"/>
      <c r="CJ44" s="10"/>
      <c r="CK44" s="10"/>
      <c r="CL44" s="10"/>
      <c r="CM44" s="10"/>
      <c r="CN44" s="10"/>
      <c r="CO44" s="10"/>
      <c r="CP44" s="10"/>
      <c r="CQ44" s="10"/>
      <c r="CR44" s="10"/>
      <c r="CS44" s="10"/>
      <c r="CT44" s="10"/>
      <c r="CU44" s="10"/>
      <c r="CV44" s="10"/>
      <c r="CW44" s="10"/>
      <c r="CX44" s="10"/>
      <c r="CY44" s="10"/>
      <c r="CZ44" s="10"/>
      <c r="DA44" s="10"/>
      <c r="DB44" s="10"/>
      <c r="DC44" s="10"/>
      <c r="DD44" s="10"/>
      <c r="DE44" s="10"/>
      <c r="DF44" s="10"/>
      <c r="DG44" s="10"/>
      <c r="DH44" s="10"/>
      <c r="DI44" s="10"/>
      <c r="DJ44" s="10"/>
      <c r="DK44" s="10"/>
      <c r="DL44" s="10"/>
      <c r="DM44" s="10"/>
      <c r="DN44" s="10"/>
      <c r="DO44" s="10"/>
      <c r="DP44" s="10"/>
      <c r="DQ44" s="10"/>
      <c r="DR44" s="10"/>
      <c r="DS44" s="10"/>
      <c r="DT44" s="10"/>
      <c r="DU44" s="10"/>
      <c r="DV44" s="10"/>
      <c r="DW44" s="10"/>
      <c r="DX44" s="10"/>
      <c r="DY44" s="10"/>
      <c r="DZ44" s="10"/>
      <c r="EA44" s="10"/>
      <c r="EB44" s="10"/>
      <c r="EC44" s="10"/>
      <c r="ED44" s="10"/>
      <c r="EE44" s="10"/>
      <c r="EF44" s="10"/>
      <c r="EG44" s="10"/>
      <c r="EH44" s="10"/>
      <c r="EI44" s="10"/>
      <c r="EJ44" s="10"/>
      <c r="EK44" s="10"/>
      <c r="EL44" s="10"/>
      <c r="EM44" s="10"/>
      <c r="EN44" s="10"/>
      <c r="EO44" s="10"/>
      <c r="EP44" s="10"/>
      <c r="EQ44" s="10"/>
      <c r="ER44" s="10"/>
      <c r="ES44" s="10"/>
      <c r="ET44" s="10"/>
      <c r="EU44" s="10"/>
      <c r="EV44" s="10"/>
      <c r="EW44" s="10"/>
      <c r="EX44" s="10"/>
      <c r="EY44" s="10"/>
      <c r="EZ44" s="10"/>
      <c r="FA44" s="10"/>
      <c r="FB44" s="10"/>
      <c r="FC44" s="10"/>
      <c r="FD44" s="10"/>
      <c r="FE44" s="10"/>
      <c r="FF44" s="10"/>
      <c r="FG44" s="10"/>
      <c r="FH44" s="10"/>
      <c r="FI44" s="10"/>
      <c r="FJ44" s="10"/>
      <c r="FK44" s="10"/>
      <c r="FL44" s="10"/>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pans="1:256" s="21" customFormat="1" ht="21" x14ac:dyDescent="0.35">
      <c r="A45" s="16"/>
      <c r="B45" s="16"/>
      <c r="C45" s="17"/>
      <c r="D45" s="16"/>
      <c r="E45" s="18"/>
      <c r="F45" s="19" t="s">
        <v>53</v>
      </c>
      <c r="G45" s="20">
        <f>COUNTIF(G4:G44,"P")+COUNTIF(G4:G44,"X")</f>
        <v>34</v>
      </c>
      <c r="H45" s="20">
        <f t="shared" ref="H45:BQ45" si="3">COUNTIF(H4:H44,"P")+COUNTIF(H4:H44,"X")</f>
        <v>0</v>
      </c>
      <c r="I45" s="20">
        <f t="shared" si="3"/>
        <v>0</v>
      </c>
      <c r="J45" s="20">
        <f t="shared" si="3"/>
        <v>0</v>
      </c>
      <c r="K45" s="20">
        <f t="shared" si="3"/>
        <v>0</v>
      </c>
      <c r="L45" s="20">
        <f t="shared" si="3"/>
        <v>0</v>
      </c>
      <c r="M45" s="20">
        <f t="shared" si="3"/>
        <v>0</v>
      </c>
      <c r="N45" s="20">
        <f t="shared" si="3"/>
        <v>0</v>
      </c>
      <c r="O45" s="20">
        <f t="shared" si="3"/>
        <v>0</v>
      </c>
      <c r="P45" s="20">
        <f t="shared" si="3"/>
        <v>0</v>
      </c>
      <c r="Q45" s="20">
        <f t="shared" si="3"/>
        <v>0</v>
      </c>
      <c r="R45" s="20">
        <f t="shared" si="3"/>
        <v>0</v>
      </c>
      <c r="S45" s="20">
        <f t="shared" si="3"/>
        <v>0</v>
      </c>
      <c r="T45" s="20">
        <f t="shared" si="3"/>
        <v>0</v>
      </c>
      <c r="U45" s="20">
        <f t="shared" si="3"/>
        <v>0</v>
      </c>
      <c r="V45" s="20">
        <f t="shared" si="3"/>
        <v>0</v>
      </c>
      <c r="W45" s="20">
        <f t="shared" si="3"/>
        <v>0</v>
      </c>
      <c r="X45" s="20">
        <f t="shared" si="3"/>
        <v>0</v>
      </c>
      <c r="Y45" s="20">
        <f t="shared" si="3"/>
        <v>0</v>
      </c>
      <c r="Z45" s="20">
        <f t="shared" si="3"/>
        <v>0</v>
      </c>
      <c r="AA45" s="20">
        <f t="shared" si="3"/>
        <v>0</v>
      </c>
      <c r="AB45" s="20">
        <f t="shared" si="3"/>
        <v>0</v>
      </c>
      <c r="AC45" s="20">
        <f t="shared" si="3"/>
        <v>0</v>
      </c>
      <c r="AD45" s="20">
        <f t="shared" si="3"/>
        <v>0</v>
      </c>
      <c r="AE45" s="20">
        <f t="shared" si="3"/>
        <v>0</v>
      </c>
      <c r="AF45" s="20">
        <f t="shared" si="3"/>
        <v>0</v>
      </c>
      <c r="AG45" s="20">
        <f t="shared" si="3"/>
        <v>0</v>
      </c>
      <c r="AH45" s="20">
        <f t="shared" si="3"/>
        <v>0</v>
      </c>
      <c r="AI45" s="20">
        <f t="shared" si="3"/>
        <v>0</v>
      </c>
      <c r="AJ45" s="20">
        <f t="shared" si="3"/>
        <v>0</v>
      </c>
      <c r="AK45" s="20">
        <f t="shared" si="3"/>
        <v>0</v>
      </c>
      <c r="AL45" s="20">
        <f t="shared" si="3"/>
        <v>0</v>
      </c>
      <c r="AM45" s="20">
        <f t="shared" si="3"/>
        <v>0</v>
      </c>
      <c r="AN45" s="20">
        <f t="shared" si="3"/>
        <v>0</v>
      </c>
      <c r="AO45" s="20">
        <f t="shared" si="3"/>
        <v>0</v>
      </c>
      <c r="AP45" s="20">
        <f t="shared" si="3"/>
        <v>0</v>
      </c>
      <c r="AQ45" s="20">
        <f t="shared" si="3"/>
        <v>0</v>
      </c>
      <c r="AR45" s="20">
        <f t="shared" si="3"/>
        <v>0</v>
      </c>
      <c r="AS45" s="20">
        <f t="shared" si="3"/>
        <v>0</v>
      </c>
      <c r="AT45" s="20">
        <f t="shared" si="3"/>
        <v>0</v>
      </c>
      <c r="AU45" s="20">
        <f t="shared" si="3"/>
        <v>0</v>
      </c>
      <c r="AV45" s="20">
        <f t="shared" si="3"/>
        <v>0</v>
      </c>
      <c r="AW45" s="20">
        <f t="shared" si="3"/>
        <v>0</v>
      </c>
      <c r="AX45" s="20">
        <f t="shared" si="3"/>
        <v>0</v>
      </c>
      <c r="AY45" s="20">
        <f t="shared" si="3"/>
        <v>0</v>
      </c>
      <c r="AZ45" s="20">
        <f t="shared" si="3"/>
        <v>0</v>
      </c>
      <c r="BA45" s="20">
        <f t="shared" si="3"/>
        <v>0</v>
      </c>
      <c r="BB45" s="20">
        <f t="shared" si="3"/>
        <v>0</v>
      </c>
      <c r="BC45" s="20">
        <f t="shared" si="3"/>
        <v>0</v>
      </c>
      <c r="BD45" s="20">
        <f t="shared" si="3"/>
        <v>0</v>
      </c>
      <c r="BE45" s="20">
        <f t="shared" si="3"/>
        <v>0</v>
      </c>
      <c r="BF45" s="20">
        <f t="shared" si="3"/>
        <v>0</v>
      </c>
      <c r="BG45" s="20">
        <f t="shared" si="3"/>
        <v>0</v>
      </c>
      <c r="BH45" s="20">
        <f t="shared" si="3"/>
        <v>0</v>
      </c>
      <c r="BI45" s="20">
        <f t="shared" si="3"/>
        <v>0</v>
      </c>
      <c r="BJ45" s="20">
        <f t="shared" si="3"/>
        <v>0</v>
      </c>
      <c r="BK45" s="20">
        <f t="shared" si="3"/>
        <v>0</v>
      </c>
      <c r="BL45" s="20">
        <f t="shared" si="3"/>
        <v>0</v>
      </c>
      <c r="BM45" s="20">
        <f t="shared" si="3"/>
        <v>0</v>
      </c>
      <c r="BN45" s="20">
        <f t="shared" si="3"/>
        <v>0</v>
      </c>
      <c r="BO45" s="20">
        <f t="shared" si="3"/>
        <v>0</v>
      </c>
      <c r="BP45" s="20">
        <f t="shared" si="3"/>
        <v>0</v>
      </c>
      <c r="BQ45" s="20">
        <f t="shared" si="3"/>
        <v>0</v>
      </c>
    </row>
    <row r="47" spans="1:256" x14ac:dyDescent="0.25">
      <c r="F47" s="2" t="s">
        <v>54</v>
      </c>
    </row>
    <row r="48" spans="1:256" x14ac:dyDescent="0.25">
      <c r="D48" s="22" t="s">
        <v>11</v>
      </c>
      <c r="E48" s="22"/>
      <c r="F48" s="23" t="s">
        <v>55</v>
      </c>
    </row>
    <row r="49" spans="1:15" x14ac:dyDescent="0.25">
      <c r="D49" s="22" t="s">
        <v>14</v>
      </c>
      <c r="E49" s="22"/>
      <c r="F49" s="23" t="s">
        <v>56</v>
      </c>
    </row>
    <row r="50" spans="1:15" x14ac:dyDescent="0.25">
      <c r="D50" s="22" t="s">
        <v>57</v>
      </c>
      <c r="E50" s="22"/>
      <c r="F50" s="23" t="s">
        <v>58</v>
      </c>
    </row>
    <row r="51" spans="1:15" x14ac:dyDescent="0.25">
      <c r="D51" s="22" t="s">
        <v>59</v>
      </c>
      <c r="E51" s="22"/>
      <c r="F51" s="23" t="s">
        <v>60</v>
      </c>
    </row>
    <row r="52" spans="1:15" x14ac:dyDescent="0.25">
      <c r="D52" s="22" t="s">
        <v>61</v>
      </c>
      <c r="E52" s="22"/>
      <c r="F52" s="23" t="s">
        <v>62</v>
      </c>
    </row>
    <row r="53" spans="1:15" x14ac:dyDescent="0.25">
      <c r="D53" s="22" t="s">
        <v>63</v>
      </c>
      <c r="E53" s="22"/>
      <c r="F53" s="2" t="s">
        <v>64</v>
      </c>
    </row>
    <row r="54" spans="1:15" ht="15.75" thickBot="1" x14ac:dyDescent="0.3"/>
    <row r="55" spans="1:15" ht="24" thickBot="1" x14ac:dyDescent="0.3">
      <c r="A55" s="24" t="s">
        <v>65</v>
      </c>
      <c r="B55" s="25"/>
      <c r="C55" s="25"/>
      <c r="D55" s="25"/>
      <c r="E55" s="25"/>
      <c r="F55" s="25"/>
      <c r="G55" s="25"/>
      <c r="H55" s="25"/>
      <c r="I55" s="25"/>
      <c r="J55" s="25"/>
      <c r="K55" s="25"/>
      <c r="L55" s="25"/>
      <c r="M55" s="25"/>
      <c r="N55" s="25"/>
      <c r="O55" s="26"/>
    </row>
    <row r="56" spans="1:15" ht="15.75" thickBot="1" x14ac:dyDescent="0.3">
      <c r="D56"/>
      <c r="E56"/>
      <c r="F56"/>
    </row>
    <row r="57" spans="1:15" ht="24" thickBot="1" x14ac:dyDescent="0.3">
      <c r="A57" s="24" t="s">
        <v>66</v>
      </c>
      <c r="B57" s="25"/>
      <c r="C57" s="25"/>
      <c r="D57" s="25"/>
      <c r="E57" s="25"/>
      <c r="F57" s="25"/>
      <c r="G57" s="25"/>
      <c r="H57" s="25"/>
      <c r="I57" s="25"/>
      <c r="J57" s="25"/>
      <c r="K57" s="25"/>
      <c r="L57" s="25"/>
      <c r="M57" s="25"/>
      <c r="N57" s="25"/>
      <c r="O57" s="26"/>
    </row>
  </sheetData>
  <mergeCells count="2">
    <mergeCell ref="A55:O55"/>
    <mergeCell ref="A57:O57"/>
  </mergeCells>
  <conditionalFormatting sqref="A45:XFD65536 A1:XFD3 A4:E44 G4:IV44">
    <cfRule type="cellIs" dxfId="8" priority="7" stopIfTrue="1" operator="equal">
      <formula>"X"</formula>
    </cfRule>
    <cfRule type="cellIs" dxfId="7" priority="8" stopIfTrue="1" operator="equal">
      <formula>"F"</formula>
    </cfRule>
    <cfRule type="cellIs" dxfId="6" priority="9" stopIfTrue="1" operator="equal">
      <formula>"P"</formula>
    </cfRule>
  </conditionalFormatting>
  <conditionalFormatting sqref="F4:F13 F43:F44">
    <cfRule type="cellIs" dxfId="5" priority="4" stopIfTrue="1" operator="equal">
      <formula>"X"</formula>
    </cfRule>
    <cfRule type="cellIs" dxfId="4" priority="5" stopIfTrue="1" operator="equal">
      <formula>"F"</formula>
    </cfRule>
    <cfRule type="cellIs" dxfId="3" priority="6" stopIfTrue="1" operator="equal">
      <formula>"P"</formula>
    </cfRule>
  </conditionalFormatting>
  <conditionalFormatting sqref="F14:F42">
    <cfRule type="cellIs" dxfId="2" priority="1" stopIfTrue="1" operator="equal">
      <formula>"X"</formula>
    </cfRule>
    <cfRule type="cellIs" dxfId="1" priority="2" stopIfTrue="1" operator="equal">
      <formula>"F"</formula>
    </cfRule>
    <cfRule type="cellIs" dxfId="0" priority="3" stopIfTrue="1" operator="equal">
      <formula>"P"</formula>
    </cfRule>
  </conditionalFormatting>
  <dataValidations count="2">
    <dataValidation type="list" allowBlank="1" showInputMessage="1" showErrorMessage="1" sqref="FM5:IV44">
      <formula1>$D$48:$D$52</formula1>
    </dataValidation>
    <dataValidation type="list" allowBlank="1" showInputMessage="1" showErrorMessage="1" sqref="G4:FL44">
      <formula1>$D$48:$D$53</formula1>
    </dataValidation>
  </dataValidations>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09-10-2019</vt:lpstr>
    </vt:vector>
  </TitlesOfParts>
  <Company>CMBH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Lucas Leal Esteves</dc:creator>
  <cp:lastModifiedBy>Lucas Leal Esteves</cp:lastModifiedBy>
  <dcterms:created xsi:type="dcterms:W3CDTF">2019-10-15T19:15:14Z</dcterms:created>
  <dcterms:modified xsi:type="dcterms:W3CDTF">2019-10-15T19:15:22Z</dcterms:modified>
</cp:coreProperties>
</file>